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Default Extension="png" ContentType="image/png"/>
  <Default Extension="jpeg" ContentType="image/jpeg"/>
  <Override PartName="/xl/styles.xml" ContentType="application/vnd.openxmlformats-officedocument.spreadsheetml.styles+xml"/>
  <Override PartName="/xl/drawings/drawing1.xml" ContentType="application/vnd.openxmlformats-officedocument.drawing+xml"/>
  <Default Extension="bin" ContentType="application/vnd.openxmlformats-officedocument.spreadsheetml.printerSettings"/>
  <Override PartName="/xl/worksheets/sheet1.xml" ContentType="application/vnd.openxmlformats-officedocument.spreadsheetml.worksheet+xml"/>
  <Override PartName="/xl/drawings/drawing2.xml" ContentType="application/vnd.openxmlformats-officedocument.drawing+xml"/>
  <Override PartName="/xl/worksheets/sheet2.xml" ContentType="application/vnd.openxmlformats-officedocument.spreadsheetml.worksheet+xml"/>
  <Override PartName="/xl/drawings/drawing3.xml" ContentType="application/vnd.openxmlformats-officedocument.drawing+xml"/>
  <Override PartName="/xl/worksheets/sheet3.xml" ContentType="application/vnd.openxmlformats-officedocument.spreadsheetml.worksheet+xml"/>
  <Override PartName="/xl/drawings/drawing4.xml" ContentType="application/vnd.openxmlformats-officedocument.drawing+xml"/>
  <Override PartName="/xl/worksheets/sheet4.xml" ContentType="application/vnd.openxmlformats-officedocument.spreadsheetml.worksheet+xml"/>
  <Override PartName="/xl/drawings/drawing5.xml" ContentType="application/vnd.openxmlformats-officedocument.drawing+xml"/>
  <Override PartName="/xl/worksheets/sheet5.xml" ContentType="application/vnd.openxmlformats-officedocument.spreadsheetml.worksheet+xml"/>
  <Override PartName="/xl/drawings/drawing6.xml" ContentType="application/vnd.openxmlformats-officedocument.drawing+xml"/>
  <Override PartName="/xl/customProperty1.bin" ContentType="application/vnd.openxmlformats-officedocument.spreadsheetml.customProperty"/>
  <Override PartName="/xl/worksheets/sheet6.xml" ContentType="application/vnd.openxmlformats-officedocument.spreadsheetml.worksheet+xml"/>
  <Override PartName="/xl/drawings/drawing7.xml" ContentType="application/vnd.openxmlformats-officedocument.drawing+xml"/>
  <Override PartName="/xl/worksheets/sheet7.xml" ContentType="application/vnd.openxmlformats-officedocument.spreadsheetml.worksheet+xml"/>
  <Override PartName="/xl/drawings/drawing8.xml" ContentType="application/vnd.openxmlformats-officedocument.drawing+xml"/>
  <Override PartName="/xl/worksheets/sheet8.xml" ContentType="application/vnd.openxmlformats-officedocument.spreadsheetml.worksheet+xml"/>
  <Override PartName="/xl/drawings/drawing9.xml" ContentType="application/vnd.openxmlformats-officedocument.drawing+xml"/>
  <Override PartName="/xl/worksheets/sheet9.xml" ContentType="application/vnd.openxmlformats-officedocument.spreadsheetml.worksheet+xml"/>
  <Override PartName="/xl/drawings/drawing10.xml" ContentType="application/vnd.openxmlformats-officedocument.drawing+xml"/>
  <Override PartName="/xl/worksheets/sheet10.xml" ContentType="application/vnd.openxmlformats-officedocument.spreadsheetml.worksheet+xml"/>
  <Override PartName="/xl/drawings/drawing11.xml" ContentType="application/vnd.openxmlformats-officedocument.drawing+xml"/>
  <Override PartName="/xl/worksheets/sheet11.xml" ContentType="application/vnd.openxmlformats-officedocument.spreadsheetml.worksheet+xml"/>
  <Override PartName="/xl/drawings/drawing12.xml" ContentType="application/vnd.openxmlformats-officedocument.drawing+xml"/>
  <Override PartName="/xl/worksheets/sheet12.xml" ContentType="application/vnd.openxmlformats-officedocument.spreadsheetml.worksheet+xml"/>
  <Override PartName="/xl/drawings/drawing13.xml" ContentType="application/vnd.openxmlformats-officedocument.drawing+xml"/>
  <Override PartName="/xl/worksheets/sheet13.xml" ContentType="application/vnd.openxmlformats-officedocument.spreadsheetml.worksheet+xml"/>
  <Override PartName="/xl/drawings/drawing14.xml" ContentType="application/vnd.openxmlformats-officedocument.drawing+xml"/>
  <Override PartName="/xl/worksheets/sheet14.xml" ContentType="application/vnd.openxmlformats-officedocument.spreadsheetml.worksheet+xml"/>
  <Override PartName="/xl/drawings/drawing15.xml" ContentType="application/vnd.openxmlformats-officedocument.drawing+xml"/>
  <Override PartName="/xl/worksheets/sheet15.xml" ContentType="application/vnd.openxmlformats-officedocument.spreadsheetml.worksheet+xml"/>
  <Override PartName="/xl/drawings/drawing16.xml" ContentType="application/vnd.openxmlformats-officedocument.drawing+xml"/>
  <Override PartName="/xl/worksheets/sheet16.xml" ContentType="application/vnd.openxmlformats-officedocument.spreadsheetml.worksheet+xml"/>
  <Override PartName="/xl/drawings/drawing17.xml" ContentType="application/vnd.openxmlformats-officedocument.drawing+xml"/>
  <Override PartName="/xl/worksheets/sheet17.xml" ContentType="application/vnd.openxmlformats-officedocument.spreadsheetml.worksheet+xml"/>
  <Override PartName="/xl/drawings/drawing18.xml" ContentType="application/vnd.openxmlformats-officedocument.drawing+xml"/>
  <Override PartName="/xl/worksheets/sheet18.xml" ContentType="application/vnd.openxmlformats-officedocument.spreadsheetml.worksheet+xml"/>
  <Override PartName="/xl/drawings/drawing19.xml" ContentType="application/vnd.openxmlformats-officedocument.drawing+xml"/>
  <Override PartName="/xl/worksheets/sheet19.xml" ContentType="application/vnd.openxmlformats-officedocument.spreadsheetml.worksheet+xml"/>
  <Override PartName="/xl/drawings/drawing20.xml" ContentType="application/vnd.openxmlformats-officedocument.drawing+xml"/>
  <Override PartName="/xl/worksheets/sheet20.xml" ContentType="application/vnd.openxmlformats-officedocument.spreadsheetml.worksheet+xml"/>
  <Override PartName="/xl/drawings/drawing21.xml" ContentType="application/vnd.openxmlformats-officedocument.drawing+xml"/>
  <Override PartName="/xl/worksheets/sheet21.xml" ContentType="application/vnd.openxmlformats-officedocument.spreadsheetml.worksheet+xml"/>
  <Override PartName="/xl/drawings/drawing22.xml" ContentType="application/vnd.openxmlformats-officedocument.drawing+xml"/>
  <Override PartName="/xl/worksheets/sheet22.xml" ContentType="application/vnd.openxmlformats-officedocument.spreadsheetml.worksheet+xml"/>
  <Override PartName="/xl/drawings/drawing23.xml" ContentType="application/vnd.openxmlformats-officedocument.drawing+xml"/>
  <Override PartName="/xl/worksheets/sheet23.xml" ContentType="application/vnd.openxmlformats-officedocument.spreadsheetml.worksheet+xml"/>
  <Override PartName="/xl/drawings/drawing24.xml" ContentType="application/vnd.openxmlformats-officedocument.drawing+xml"/>
  <Override PartName="/xl/worksheets/sheet24.xml" ContentType="application/vnd.openxmlformats-officedocument.spreadsheetml.worksheet+xml"/>
  <Override PartName="/xl/drawings/drawing25.xml" ContentType="application/vnd.openxmlformats-officedocument.drawing+xml"/>
  <Override PartName="/xl/worksheets/sheet25.xml" ContentType="application/vnd.openxmlformats-officedocument.spreadsheetml.worksheet+xml"/>
  <Override PartName="/xl/drawings/drawing26.xml" ContentType="application/vnd.openxmlformats-officedocument.drawing+xml"/>
  <Override PartName="/xl/worksheets/sheet26.xml" ContentType="application/vnd.openxmlformats-officedocument.spreadsheetml.worksheet+xml"/>
  <Override PartName="/xl/drawings/drawing27.xml" ContentType="application/vnd.openxmlformats-officedocument.drawing+xml"/>
  <Override PartName="/xl/worksheets/sheet27.xml" ContentType="application/vnd.openxmlformats-officedocument.spreadsheetml.worksheet+xml"/>
  <Override PartName="/xl/drawings/drawing28.xml" ContentType="application/vnd.openxmlformats-officedocument.drawing+xml"/>
  <Override PartName="/xl/worksheets/sheet28.xml" ContentType="application/vnd.openxmlformats-officedocument.spreadsheetml.worksheet+xml"/>
  <Override PartName="/xl/drawings/drawing29.xml" ContentType="application/vnd.openxmlformats-officedocument.drawing+xml"/>
  <Override PartName="/xl/worksheets/sheet29.xml" ContentType="application/vnd.openxmlformats-officedocument.spreadsheetml.worksheet+xml"/>
  <Override PartName="/xl/drawings/drawing30.xml" ContentType="application/vnd.openxmlformats-officedocument.drawing+xml"/>
  <Override PartName="/xl/worksheets/sheet30.xml" ContentType="application/vnd.openxmlformats-officedocument.spreadsheetml.worksheet+xml"/>
  <Override PartName="/xl/drawings/drawing31.xml" ContentType="application/vnd.openxmlformats-officedocument.drawing+xml"/>
  <Override PartName="/xl/worksheets/sheet31.xml" ContentType="application/vnd.openxmlformats-officedocument.spreadsheetml.worksheet+xml"/>
  <Override PartName="/xl/drawings/drawing32.xml" ContentType="application/vnd.openxmlformats-officedocument.drawing+xml"/>
  <Override PartName="/xl/worksheets/sheet32.xml" ContentType="application/vnd.openxmlformats-officedocument.spreadsheetml.worksheet+xml"/>
  <Override PartName="/xl/drawings/drawing33.xml" ContentType="application/vnd.openxmlformats-officedocument.drawing+xml"/>
  <Override PartName="/xl/worksheets/sheet33.xml" ContentType="application/vnd.openxmlformats-officedocument.spreadsheetml.worksheet+xml"/>
  <Override PartName="/xl/drawings/drawing34.xml" ContentType="application/vnd.openxmlformats-officedocument.drawing+xml"/>
  <Override PartName="/xl/worksheets/sheet34.xml" ContentType="application/vnd.openxmlformats-officedocument.spreadsheetml.worksheet+xml"/>
  <Override PartName="/xl/drawings/drawing35.xml" ContentType="application/vnd.openxmlformats-officedocument.drawing+xml"/>
  <Override PartName="/xl/worksheets/sheet35.xml" ContentType="application/vnd.openxmlformats-officedocument.spreadsheetml.worksheet+xml"/>
  <Override PartName="/xl/drawings/drawing36.xml" ContentType="application/vnd.openxmlformats-officedocument.drawing+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Default Extension="jpg" ContentType="image/jpeg"/>
  <Override PartName="/xl/calcChain.xml" ContentType="application/vnd.openxmlformats-officedocument.spreadsheetml.calcChain+xml"/>
</Types>
</file>

<file path=_rels/.rels><?xml version="1.0" encoding="UTF-8" standalone="yes"?><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9530"/>
  <workbookPr codeName="ThisWorkbook" defaultThemeVersion="124226"/>
  <mc:AlternateContent xmlns:mc="http://schemas.openxmlformats.org/markup-compatibility/2006">
    <mc:Choice Requires="x15">
      <x15ac:absPath xmlns:x15ac="http://schemas.microsoft.com/office/spreadsheetml/2010/11/ac" url="https://atconline.sharepoint.com/sites/InvestorRelations/Shared Documents/Earnings/2025/4Q25 Earnings/Final/For Website/"/>
    </mc:Choice>
  </mc:AlternateContent>
  <bookViews>
    <workbookView xWindow="-110" yWindow="-110" windowWidth="19420" windowHeight="11500" tabRatio="851" firstSheet="29" activeTab="35"/>
  </bookViews>
  <sheets>
    <sheet name="Cover Page" sheetId="145" r:id="rId3"/>
    <sheet name="Table of Contents" sheetId="25" r:id="rId4"/>
    <sheet name="AMT Safe Harbor" sheetId="43" r:id="rId5"/>
    <sheet name="Contact Information" sheetId="62" r:id="rId6"/>
    <sheet name="Analyst Coverage" sheetId="49" r:id="rId7"/>
    <sheet name="Common Share Data" sheetId="87" r:id="rId8"/>
    <sheet name="Dividend Policy" sheetId="53" r:id="rId9"/>
    <sheet name="Overview &gt;&gt;&gt;&gt;" sheetId="69" r:id="rId10"/>
    <sheet name="Company Profile" sheetId="47" r:id="rId11"/>
    <sheet name="U.S. Portfolio" sheetId="48" r:id="rId12"/>
    <sheet name="International Portfolio" sheetId="115" r:id="rId13"/>
    <sheet name="Tower Counts" sheetId="13" r:id="rId14"/>
    <sheet name="Tenant &amp; Prop Int" sheetId="89" r:id="rId15"/>
    <sheet name="Historical Financial Data&gt;&gt;&gt;&gt;" sheetId="58" r:id="rId16"/>
    <sheet name="Balance Sheet" sheetId="24" r:id="rId17"/>
    <sheet name="Income Statement" sheetId="7" r:id="rId18"/>
    <sheet name="Statement of Cash Flows" sheetId="45" r:id="rId19"/>
    <sheet name="Segment GM Reconciliations" sheetId="144" r:id="rId20"/>
    <sheet name="Reconciliations" sheetId="20" r:id="rId21"/>
    <sheet name="Other Supp Details" sheetId="16" r:id="rId22"/>
    <sheet name="Projections" sheetId="74" r:id="rId23"/>
    <sheet name="REGIONAL TEARSHEETS &gt;&gt;&gt;&gt;" sheetId="83" r:id="rId24"/>
    <sheet name="Segment Disclosures" sheetId="35" r:id="rId25"/>
    <sheet name="Segment Disclosures Full Year" sheetId="142" r:id="rId26"/>
    <sheet name="U.S. &amp; Canada" sheetId="82" r:id="rId27"/>
    <sheet name="LatAm" sheetId="78" r:id="rId28"/>
    <sheet name="Africa &amp; APAC" sheetId="80" r:id="rId29"/>
    <sheet name="Europe" sheetId="114" r:id="rId30"/>
    <sheet name="Data Centers" sheetId="138" r:id="rId31"/>
    <sheet name="ROIC" sheetId="135" r:id="rId32"/>
    <sheet name="CAPITAL STRUCTURE &gt;&gt;&gt;&gt;" sheetId="64" r:id="rId33"/>
    <sheet name="Net Leverage Ratio" sheetId="139" r:id="rId34"/>
    <sheet name="Debt Maturity Detail" sheetId="140" r:id="rId35"/>
    <sheet name="APPENDIX &gt;&gt;&gt;&gt;" sheetId="67" r:id="rId36"/>
    <sheet name="Definitions" sheetId="30" r:id="rId37"/>
    <sheet name="Risk Factors" sheetId="31" r:id="rId38"/>
    <sheet name="upsundocycle" sheetId="109" state="veryHidden" r:id="rId39"/>
    <sheet name="upsundo" sheetId="108" state="veryHidden" r:id="rId40"/>
  </sheets>
  <definedNames>
    <definedName name="_EXPORT31_1_3925318704467.045051_318704467.045051" localSheetId="10" hidden="1">'International Portfolio'!$A$8:$Q$36</definedName>
    <definedName name="_UNDO_UPS_" hidden="1">'Common Share Data'!$Z$15</definedName>
    <definedName name="_UNDO_UPS_SEL_" hidden="1">'Common Share Data'!$Z$15</definedName>
    <definedName name="_UNDO31X31X_" hidden="1">'Common Share Data'!$Z$15</definedName>
    <definedName name="CIQWBGuid" hidden="1">"2e817638-88b5-4dcf-8e71-82416110fc13"</definedName>
    <definedName name="CIQWBInfo" hidden="1">"{ ""CIQVersion"":""9.51.3510.3078"" }"</definedName>
    <definedName name="Current_Period" localSheetId="0">#REF!</definedName>
    <definedName name="Current_Period">#REF!</definedName>
    <definedName name="Current_Period_Month" localSheetId="0">#REF!</definedName>
    <definedName name="Current_Period_Month">#REF!</definedName>
    <definedName name="Current_Period_Months" localSheetId="0">#REF!</definedName>
    <definedName name="Current_Period_Months">#REF!</definedName>
    <definedName name="Current_Period_Months_Uppercase" localSheetId="0">#REF!</definedName>
    <definedName name="Current_Period_Months_Uppercase">#REF!</definedName>
    <definedName name="Current_Period_Phrase" localSheetId="0">#REF!</definedName>
    <definedName name="Current_Period_Phrase">#REF!</definedName>
    <definedName name="Current_Period_Phrase_In_Sentence" localSheetId="0">#REF!</definedName>
    <definedName name="Current_Period_Phrase_In_Sentence">#REF!</definedName>
    <definedName name="Current_Period_Year" localSheetId="0">#REF!</definedName>
    <definedName name="Current_Period_Year">#REF!</definedName>
    <definedName name="Current_Quarter" localSheetId="0">#REF!</definedName>
    <definedName name="Current_Quarter">#REF!</definedName>
    <definedName name="Current_Quarter_Abbreviated" localSheetId="0">#REF!</definedName>
    <definedName name="Current_Quarter_Abbreviated">#REF!</definedName>
    <definedName name="ID" localSheetId="26" hidden="1">"e6c1fa62-07cc-459c-9ec4-d65d035d89e8"</definedName>
    <definedName name="ID" localSheetId="2" hidden="1">"ef80470e-7b7a-4e09-ad6f-ac72e11145c7"</definedName>
    <definedName name="ID" localSheetId="4" hidden="1">"f6c59e9f-82c1-463b-a86a-ce0a2fa4c86e"</definedName>
    <definedName name="ID" localSheetId="33" hidden="1">"9cbde2a7-47ce-4fbc-95fd-a0be9e8e42a5"</definedName>
    <definedName name="ID" localSheetId="14" hidden="1">"c2acd389-5bb9-43a7-b17f-6dd5da2e3c6a"</definedName>
    <definedName name="ID" localSheetId="30" hidden="1">"ed05023e-7bb9-4ce1-a2db-c30e117cf392"</definedName>
    <definedName name="ID" localSheetId="5" hidden="1">"3612cd25-a78e-4944-bfb2-e3afa984b21e"</definedName>
    <definedName name="ID" localSheetId="8" hidden="1">"13edc1da-be22-45e4-b376-05dd8c2c7863"</definedName>
    <definedName name="ID" localSheetId="3" hidden="1">"66814c61-bd3f-4444-bbe7-77d3ddd5fa5a"</definedName>
    <definedName name="ID" localSheetId="0" hidden="1">"b1b7a958-b046-4bdf-b61f-0b24107e6aae"</definedName>
    <definedName name="ID" localSheetId="28" hidden="1">"469438fc-60f2-47d0-8aaa-bc332c58fc55"</definedName>
    <definedName name="ID" localSheetId="34" hidden="1">"c18a0352-e7c0-403b-800c-5c85f69eb35f"</definedName>
    <definedName name="ID" localSheetId="6" hidden="1">"a1d5dbae-64c6-4d3c-9dc2-835c3d49655b"</definedName>
    <definedName name="ID" localSheetId="27" hidden="1">"bd8dd89e-a2bf-4d5b-8eed-3de8f25d6292"</definedName>
    <definedName name="ID" localSheetId="13" hidden="1">"81bf8406-13db-49a6-9c1b-2b6594d4aa52"</definedName>
    <definedName name="ID" localSheetId="15" hidden="1">"1b95692e-9eaa-45f2-aba0-bc593e374871"</definedName>
    <definedName name="ID" localSheetId="10" hidden="1">"9f0c85f8-e179-4786-8dfb-687b70338aef"</definedName>
    <definedName name="ID" localSheetId="25" hidden="1">"dbce64cb-b22e-4752-a190-a0085b8cc099"</definedName>
    <definedName name="ID" localSheetId="31" hidden="1">"07866dac-ca26-40e1-a126-6fea2c2aa624"</definedName>
    <definedName name="ID" localSheetId="19" hidden="1">"44c2eea4-b202-4e0f-a916-5d877ca9f539"</definedName>
    <definedName name="ID" localSheetId="7" hidden="1">"f6d79381-7361-4c9a-a1e7-bf15ecaddaa5"</definedName>
    <definedName name="ID" localSheetId="20" hidden="1">"6335a4d3-de89-42da-b6cb-cbfe10e43b34"</definedName>
    <definedName name="ID" localSheetId="18" hidden="1">"c63bd5fb-b472-403f-8ba6-59145c175052"</definedName>
    <definedName name="ID" localSheetId="21" hidden="1">"c0bb170c-ae63-471a-b465-ec30de4e0330"</definedName>
    <definedName name="ID" localSheetId="35" hidden="1">"ced58217-057f-4fb8-bf8b-641e2072ea9f"</definedName>
    <definedName name="ID" localSheetId="29" hidden="1">"e6cdffba-1018-488c-990f-78cb4c16cac1"</definedName>
    <definedName name="ID" localSheetId="22" hidden="1">"6a919c53-94a6-4ac9-b227-3b38c3dc4a1f"</definedName>
    <definedName name="ID" localSheetId="23" hidden="1">"6a919c53-94a6-4ac9-b227-3b38c3dc4a1f"</definedName>
    <definedName name="ID" localSheetId="17" hidden="1">"c63bd5fb-b472-403f-8ba6-59145c175052"</definedName>
    <definedName name="ID" localSheetId="16" hidden="1">"57b0e242-8ebf-497d-a7cd-ab782763b24a"</definedName>
    <definedName name="ID" localSheetId="1" hidden="1">"5c63e217-c73f-4b72-b37e-c2b11c56f5bd"</definedName>
    <definedName name="ID" localSheetId="12" hidden="1">"c6f41572-0942-4583-8e6c-b91689a90538"</definedName>
    <definedName name="ID" localSheetId="11" hidden="1">"ab6c7842-89de-4a1b-8814-7f64e850d87f"</definedName>
    <definedName name="ID" localSheetId="24" hidden="1">"469438fc-60f2-47d0-8aaa-bc332c58fc55"</definedName>
    <definedName name="ID" localSheetId="9" hidden="1">"6344a573-4603-42b0-aa6e-ca54da079161"</definedName>
    <definedName name="ID" localSheetId="37" hidden="1">"1ad234e2-eaf2-4ad3-9058-94ffd9444a47"</definedName>
    <definedName name="ID" localSheetId="36" hidden="1">"0c9fa123-2ff3-434f-ab6a-9bc9a9f76ae1"</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45583.6625925926</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_xlnm.Print_Area" localSheetId="26">'Africa &amp; APAC'!$A$1:$R$55</definedName>
    <definedName name="_xlnm.Print_Area" localSheetId="2">'AMT Safe Harbor'!$A$1:$Q$34</definedName>
    <definedName name="_xlnm.Print_Area" localSheetId="4">'Analyst Coverage'!$A$1:$F$15</definedName>
    <definedName name="_xlnm.Print_Area" localSheetId="33">'APPENDIX &gt;&gt;&gt;&gt;'!$A$1:$P$42</definedName>
    <definedName name="_xlnm.Print_Area" localSheetId="14">'Balance Sheet'!$A$1:$J$63</definedName>
    <definedName name="_xlnm.Print_Area" localSheetId="30">'CAPITAL STRUCTURE &gt;&gt;&gt;&gt;'!$A$1:$P$42</definedName>
    <definedName name="_xlnm.Print_Area" localSheetId="5">'Common Share Data'!$A$1:$M$31</definedName>
    <definedName name="_xlnm.Print_Area" localSheetId="8">'Company Profile'!$A$1:$P$43</definedName>
    <definedName name="_xlnm.Print_Area" localSheetId="3">'Contact Information'!$A$1:$V$43</definedName>
    <definedName name="_xlnm.Print_Area" localSheetId="0">'Cover Page'!$A$1:$Q$55</definedName>
    <definedName name="_xlnm.Print_Area" localSheetId="28">'Data Centers'!$A$1:$P$65</definedName>
    <definedName name="_xlnm.Print_Area" localSheetId="32">'Debt Maturity Detail'!$A$1:$G$75</definedName>
    <definedName name="_xlnm.Print_Area" localSheetId="34">Definitions!$A$1:$Q$97</definedName>
    <definedName name="_xlnm.Print_Area" localSheetId="6">'Dividend Policy'!$A$1:$R$43</definedName>
    <definedName name="_xlnm.Print_Area" localSheetId="27">Europe!$A$1:$P$54</definedName>
    <definedName name="_xlnm.Print_Area" localSheetId="13">'Historical Financial Data&gt;&gt;&gt;&gt;'!$A$1:$P$42</definedName>
    <definedName name="_xlnm.Print_Area" localSheetId="15">'Income Statement'!$A$1:$R$57</definedName>
    <definedName name="_xlnm.Print_Area" localSheetId="10">'International Portfolio'!$A$1:$Q$45</definedName>
    <definedName name="_xlnm.Print_Area" localSheetId="25">LatAm!$A$1:$O$54</definedName>
    <definedName name="_xlnm.Print_Area" localSheetId="31">'Net Leverage Ratio'!$A$1:$W$55</definedName>
    <definedName name="_xlnm.Print_Area" localSheetId="19">'Other Supp Details'!$A$1:$Q$59</definedName>
    <definedName name="_xlnm.Print_Area" localSheetId="7">'Overview &gt;&gt;&gt;&gt;'!$A$1:$P$42</definedName>
    <definedName name="_xlnm.Print_Area" localSheetId="20">Projections!$A$1:$N$37</definedName>
    <definedName name="_xlnm.Print_Area" localSheetId="18">Reconciliations!$A$1:$Q$96</definedName>
    <definedName name="_xlnm.Print_Area" localSheetId="21">'REGIONAL TEARSHEETS &gt;&gt;&gt;&gt;'!$A$1:$P$42</definedName>
    <definedName name="_xlnm.Print_Area" localSheetId="35">'Risk Factors'!$A$1:$Q$37</definedName>
    <definedName name="_xlnm.Print_Area" localSheetId="29">ROIC!$A$1:$O$60</definedName>
    <definedName name="_xlnm.Print_Area" localSheetId="22">'Segment Disclosures'!$A$1:$R$92</definedName>
    <definedName name="_xlnm.Print_Area" localSheetId="23">'Segment Disclosures Full Year'!$A$1:$R$93</definedName>
    <definedName name="_xlnm.Print_Area" localSheetId="17">'Segment GM Reconciliations'!$A$1:$Q$44</definedName>
    <definedName name="_xlnm.Print_Area" localSheetId="16">'Statement of Cash Flows'!$A$1:$K$68</definedName>
    <definedName name="_xlnm.Print_Area" localSheetId="1">'Table of Contents'!$A$1:$G$58</definedName>
    <definedName name="_xlnm.Print_Area" localSheetId="12">'Tenant &amp; Prop Int'!$A$1:$S$38</definedName>
    <definedName name="_xlnm.Print_Area" localSheetId="11">'Tower Counts'!$A$1:$Q$57</definedName>
    <definedName name="_xlnm.Print_Area" localSheetId="24">'U.S. &amp; Canada'!$A$1:$O$48</definedName>
    <definedName name="_xlnm.Print_Area" localSheetId="9">'U.S. Portfolio'!$A$1:$P$46</definedName>
    <definedName name="_xlnm.Print_Titles" localSheetId="18">Reconciliations!$1:$6</definedName>
    <definedName name="_xlnm.Print_Titles" localSheetId="22">'Segment Disclosures'!$1:$6</definedName>
    <definedName name="_xlnm.Print_Titles" localSheetId="23">'Segment Disclosures Full Year'!$1:$6</definedName>
    <definedName name="_xlnm.Print_Titles" localSheetId="17">'Segment GM Reconciliations'!$1:$6</definedName>
    <definedName name="Prior_Period" localSheetId="0">#REF!</definedName>
    <definedName name="Prior_Period">#REF!</definedName>
    <definedName name="Prior_Period_Month" localSheetId="0">#REF!</definedName>
    <definedName name="Prior_Period_Month">#REF!</definedName>
    <definedName name="Prior_Period_Period" localSheetId="0">#REF!</definedName>
    <definedName name="Prior_Period_Period">#REF!</definedName>
    <definedName name="Prior_Period_Year" localSheetId="0">#REF!</definedName>
    <definedName name="Prior_Period_Year">#REF!</definedName>
    <definedName name="Prior_Year_Period" localSheetId="0">#REF!</definedName>
    <definedName name="Prior_Year_Period">#REF!</definedName>
    <definedName name="Prior_Year_Period_Month" localSheetId="0">#REF!</definedName>
    <definedName name="Prior_Year_Period_Month">#REF!</definedName>
    <definedName name="Prior_Year_Period_Year" localSheetId="0">#REF!</definedName>
    <definedName name="Prior_Year_Period_Year">#REF!</definedName>
    <definedName name="QUARTER" localSheetId="0">#REF!</definedName>
    <definedName name="QUARTER">#REF!</definedName>
    <definedName name="Quarter_Body_Word" localSheetId="0">#REF!</definedName>
    <definedName name="Quarter_Body_Word">#REF!</definedName>
    <definedName name="Quarter_Header_Word" localSheetId="0">#REF!</definedName>
    <definedName name="Quarter_Header_Word">#REF!</definedName>
    <definedName name="YEAR" localSheetId="0">#REF!</definedName>
    <definedName name="YEAR">#REF!</definedName>
    <definedName name="YTD_Months" localSheetId="0">#REF!</definedName>
    <definedName name="YTD_Months">#REF!</definedName>
    <definedName name="YTD_Months_Uppercase" localSheetId="0">#REF!</definedName>
    <definedName name="YTD_Months_Uppercase">#REF!</definedName>
    <definedName name="YTD_Phrase" localSheetId="0">#REF!</definedName>
    <definedName name="YTD_Phrase">#REF!</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31" i="53" l="1"/>
</calcChain>
</file>

<file path=xl/sharedStrings.xml><?xml version="1.0" encoding="utf-8"?>
<sst xmlns="http://schemas.openxmlformats.org/spreadsheetml/2006/main" count="1553" uniqueCount="849">
  <si>
    <t>(1)</t>
  </si>
  <si>
    <t>Average daily trading volume (millions)</t>
  </si>
  <si>
    <t>DILUTED</t>
  </si>
  <si>
    <t>BASIC</t>
  </si>
  <si>
    <t>WEIGHTED AVERAGE COMMON SHARES OUTSTANDING:</t>
  </si>
  <si>
    <t>Income on equity method investments</t>
  </si>
  <si>
    <t>Interest expense</t>
  </si>
  <si>
    <t>OPERATING INCOME</t>
  </si>
  <si>
    <t>Depreciation, amortization and accretion</t>
  </si>
  <si>
    <t>OPERATING EXPENSES:</t>
  </si>
  <si>
    <t>REVENUES:</t>
  </si>
  <si>
    <t>CASH PAID FOR INTEREST</t>
  </si>
  <si>
    <t>Borrowings under credit facilities</t>
  </si>
  <si>
    <t>CASH FLOWS FROM FINANCING ACTIVITIES</t>
  </si>
  <si>
    <t>Payments for purchase of property and equipment and construction activities</t>
  </si>
  <si>
    <t>Stock-based compensation expense</t>
  </si>
  <si>
    <t>Net income</t>
  </si>
  <si>
    <t>Adjusted EBITDA</t>
  </si>
  <si>
    <t>Interest income</t>
  </si>
  <si>
    <t>ADJUSTED EBITDA</t>
  </si>
  <si>
    <t>Straight-line revenue</t>
  </si>
  <si>
    <t>Straight-line expense</t>
  </si>
  <si>
    <t>Corporate capital expenditures</t>
  </si>
  <si>
    <t>Total</t>
  </si>
  <si>
    <t>Net Activity</t>
  </si>
  <si>
    <t>Sales/Adjustments</t>
  </si>
  <si>
    <t>Acquisitions</t>
  </si>
  <si>
    <t>New Builds</t>
  </si>
  <si>
    <t>Quarter end shares of common stock outstanding (millions)</t>
  </si>
  <si>
    <t>Quarter end closing price</t>
  </si>
  <si>
    <t>Capital improvement capital expenditures</t>
  </si>
  <si>
    <t>ADJUSTED EBITDA MARGIN</t>
  </si>
  <si>
    <t>Non-real estate related depreciation, amortization and accretion</t>
  </si>
  <si>
    <t>(2)</t>
  </si>
  <si>
    <t xml:space="preserve">Interest income </t>
  </si>
  <si>
    <t>Twelve Months Ended</t>
  </si>
  <si>
    <t>December 31,</t>
  </si>
  <si>
    <t>Cash and cash equivalents</t>
  </si>
  <si>
    <t>(3)</t>
  </si>
  <si>
    <t>(4)</t>
  </si>
  <si>
    <t>(5)</t>
  </si>
  <si>
    <t>Total debt</t>
  </si>
  <si>
    <t>Net debt</t>
  </si>
  <si>
    <t>($ in millions, except per share data. Totals may not add due to rounding.)</t>
  </si>
  <si>
    <t>($ in millions. Totals may not add due to rounding.)</t>
  </si>
  <si>
    <t>Redevelopment</t>
  </si>
  <si>
    <t>Corporate</t>
  </si>
  <si>
    <t>Discretionary capital projects</t>
  </si>
  <si>
    <t>Ground lease purchases</t>
  </si>
  <si>
    <t xml:space="preserve"> </t>
  </si>
  <si>
    <t xml:space="preserve">Cash and cash equivalents </t>
  </si>
  <si>
    <t xml:space="preserve">Restricted cash </t>
  </si>
  <si>
    <t xml:space="preserve">Accounts receivable, net  </t>
  </si>
  <si>
    <t xml:space="preserve">Prepaid and other current assets </t>
  </si>
  <si>
    <t xml:space="preserve">Total current assets </t>
  </si>
  <si>
    <t xml:space="preserve">Property and equipment, net </t>
  </si>
  <si>
    <t xml:space="preserve">Other intangible assets, net </t>
  </si>
  <si>
    <t xml:space="preserve">Deferred rent asset </t>
  </si>
  <si>
    <t>LIABILITIES:</t>
  </si>
  <si>
    <t xml:space="preserve">Accrued interest </t>
  </si>
  <si>
    <t xml:space="preserve">Current portion of long-term obligations </t>
  </si>
  <si>
    <t xml:space="preserve">Unearned revenue </t>
  </si>
  <si>
    <t xml:space="preserve">Total current liabilities </t>
  </si>
  <si>
    <t xml:space="preserve">Long-term obligations </t>
  </si>
  <si>
    <t xml:space="preserve">Asset retirement obligations </t>
  </si>
  <si>
    <t xml:space="preserve">Total liabilities </t>
  </si>
  <si>
    <t xml:space="preserve">Additional paid-in capital </t>
  </si>
  <si>
    <t>Total operating revenues</t>
  </si>
  <si>
    <t>Total operating expenses</t>
  </si>
  <si>
    <t>Accrued expenses</t>
  </si>
  <si>
    <t>Divided by weighted average diluted shares outstanding</t>
  </si>
  <si>
    <t>Accounts payable</t>
  </si>
  <si>
    <t xml:space="preserve">Total equity </t>
  </si>
  <si>
    <t xml:space="preserve">Common stock </t>
  </si>
  <si>
    <t>Beginning Balance</t>
  </si>
  <si>
    <t>Ending Balance</t>
  </si>
  <si>
    <t>LQA Net Leverage Ratio</t>
  </si>
  <si>
    <t>EQUITY:</t>
  </si>
  <si>
    <t>Distributions in excess of earnings</t>
  </si>
  <si>
    <t xml:space="preserve">Total American Tower Corporation equity </t>
  </si>
  <si>
    <t>Distributions payable</t>
  </si>
  <si>
    <t>Costs of operations (exclusive of items shown separately below):</t>
  </si>
  <si>
    <t xml:space="preserve">Notes receivable and other non-current assets </t>
  </si>
  <si>
    <t xml:space="preserve">Other non-current liabilities </t>
  </si>
  <si>
    <t>Start-up capital projects</t>
  </si>
  <si>
    <t>Proceeds from issuance of senior notes, net</t>
  </si>
  <si>
    <t>Beginning balance</t>
  </si>
  <si>
    <t>Ending balance</t>
  </si>
  <si>
    <t>TABLE OF CONTENTS:</t>
  </si>
  <si>
    <t>Common Stock Data</t>
  </si>
  <si>
    <t>Historical Reconciliations</t>
  </si>
  <si>
    <t>Historical Tower Count</t>
  </si>
  <si>
    <t>HISTORICAL RECONCILIATIONS</t>
  </si>
  <si>
    <t>HISTORICAL NET LEVERAGE RATIO</t>
  </si>
  <si>
    <t>OTHER INCOME (EXPENSE):</t>
  </si>
  <si>
    <t>Segment revenues</t>
  </si>
  <si>
    <t>Segment Gross Margin</t>
  </si>
  <si>
    <t>Segment Operating Profit Margin</t>
  </si>
  <si>
    <t>Segment Operating Profit</t>
  </si>
  <si>
    <t>Brazil</t>
  </si>
  <si>
    <t>Chile</t>
  </si>
  <si>
    <t>Colombia</t>
  </si>
  <si>
    <t>Costa Rica</t>
  </si>
  <si>
    <t>Germany</t>
  </si>
  <si>
    <t>Ghana</t>
  </si>
  <si>
    <t>Peru</t>
  </si>
  <si>
    <t>South Africa</t>
  </si>
  <si>
    <t>Uganda</t>
  </si>
  <si>
    <t xml:space="preserve">Cash </t>
  </si>
  <si>
    <t>Segment Disclosures</t>
  </si>
  <si>
    <t>Mexico</t>
  </si>
  <si>
    <t>CAPITAL EXPENDITURE TYPES</t>
  </si>
  <si>
    <t>Cash Flow Generating Capital Expenditures:</t>
  </si>
  <si>
    <t>Non-Cash Flow Generating Capital Expenditures:</t>
  </si>
  <si>
    <t>Safe Harbor Statement</t>
  </si>
  <si>
    <t>CURRENT ASSETS:</t>
  </si>
  <si>
    <t>TOTAL</t>
  </si>
  <si>
    <t>CURRENT LIABILITIES:</t>
  </si>
  <si>
    <t>Distributions paid on common stock</t>
  </si>
  <si>
    <t>Definitions are provided at the end of this document.</t>
  </si>
  <si>
    <t>Short-term investments</t>
  </si>
  <si>
    <t>Accumulated other comprehensive loss</t>
  </si>
  <si>
    <t xml:space="preserve">Amortization of deferred financing costs, capitalized interest, debt </t>
  </si>
  <si>
    <t>CASH FLOWS FROM OPERATING ACTIVITIES:</t>
  </si>
  <si>
    <t>CASH FLOWS FROM INVESTING ACTIVITIES:</t>
  </si>
  <si>
    <t>Adjustments to reconcile net income to cash provided by operating activities:</t>
  </si>
  <si>
    <t>Low closing price for quarter</t>
  </si>
  <si>
    <t>High closing price for quarter</t>
  </si>
  <si>
    <t>Telefónica</t>
  </si>
  <si>
    <t>MTN</t>
  </si>
  <si>
    <t>ü</t>
  </si>
  <si>
    <r>
      <t xml:space="preserve">Batya Levi
</t>
    </r>
    <r>
      <rPr>
        <b/>
        <sz val="10"/>
        <color rgb="FF000000"/>
        <rFont val="Arial"/>
        <family val="2"/>
      </rPr>
      <t xml:space="preserve">UBS </t>
    </r>
    <r>
      <rPr>
        <sz val="10"/>
        <color rgb="FF000000"/>
        <rFont val="Arial"/>
        <family val="2"/>
      </rPr>
      <t xml:space="preserve">
212-713-8824</t>
    </r>
  </si>
  <si>
    <r>
      <t xml:space="preserve">Michael Rollins
</t>
    </r>
    <r>
      <rPr>
        <b/>
        <sz val="10"/>
        <color rgb="FF000000"/>
        <rFont val="Arial"/>
        <family val="2"/>
      </rPr>
      <t>Citigroup</t>
    </r>
    <r>
      <rPr>
        <sz val="10"/>
        <color rgb="FF000000"/>
        <rFont val="Arial"/>
        <family val="2"/>
      </rPr>
      <t xml:space="preserve">
212-816-1116</t>
    </r>
  </si>
  <si>
    <r>
      <t xml:space="preserve">Ric Prentiss
</t>
    </r>
    <r>
      <rPr>
        <b/>
        <sz val="10"/>
        <color rgb="FF000000"/>
        <rFont val="Arial"/>
        <family val="2"/>
      </rPr>
      <t>Raymond James</t>
    </r>
    <r>
      <rPr>
        <sz val="10"/>
        <color rgb="FF000000"/>
        <rFont val="Arial"/>
        <family val="2"/>
      </rPr>
      <t xml:space="preserve">
727-567-2567</t>
    </r>
  </si>
  <si>
    <r>
      <t xml:space="preserve">Jonathan Atkin
</t>
    </r>
    <r>
      <rPr>
        <b/>
        <sz val="10"/>
        <color rgb="FF000000"/>
        <rFont val="Arial"/>
        <family val="2"/>
      </rPr>
      <t>RBC Capital Markets</t>
    </r>
    <r>
      <rPr>
        <sz val="10"/>
        <color rgb="FF000000"/>
        <rFont val="Arial"/>
        <family val="2"/>
      </rPr>
      <t xml:space="preserve">
415-633-8589</t>
    </r>
  </si>
  <si>
    <r>
      <t xml:space="preserve">Brian Turner
</t>
    </r>
    <r>
      <rPr>
        <b/>
        <sz val="10"/>
        <color rgb="FF000000"/>
        <rFont val="Arial"/>
        <family val="2"/>
      </rPr>
      <t>J.P. Morgan</t>
    </r>
    <r>
      <rPr>
        <sz val="10"/>
        <color rgb="FF000000"/>
        <rFont val="Arial"/>
        <family val="2"/>
      </rPr>
      <t xml:space="preserve">
212-834-4035</t>
    </r>
  </si>
  <si>
    <r>
      <t xml:space="preserve">Doug Colandrea
</t>
    </r>
    <r>
      <rPr>
        <b/>
        <sz val="10"/>
        <color rgb="FF000000"/>
        <rFont val="Arial"/>
        <family val="2"/>
      </rPr>
      <t>RBC Capital Markets</t>
    </r>
    <r>
      <rPr>
        <sz val="10"/>
        <color rgb="FF000000"/>
        <rFont val="Arial"/>
        <family val="2"/>
      </rPr>
      <t xml:space="preserve">
212-618-5623</t>
    </r>
  </si>
  <si>
    <t>Credit Ratings</t>
  </si>
  <si>
    <t>Moody’s: Issuer Rating</t>
  </si>
  <si>
    <t>Baa3</t>
  </si>
  <si>
    <t>Standard &amp; Poor’s: Corporate Credit Rating</t>
  </si>
  <si>
    <t>AMT</t>
  </si>
  <si>
    <t>TEN</t>
  </si>
  <si>
    <t>Investor Relations</t>
  </si>
  <si>
    <t>Corporate Headquarters</t>
  </si>
  <si>
    <t>Boston, MA 02116</t>
  </si>
  <si>
    <t>Ph: 617-375-7500 • Fax: 617-375-7575</t>
  </si>
  <si>
    <t>Website:</t>
  </si>
  <si>
    <t>Resources</t>
  </si>
  <si>
    <t>Please visit our website to be added to our email distribution list:</t>
  </si>
  <si>
    <t>Investor presentations and other materials can be found at the following link:</t>
  </si>
  <si>
    <t>Audit</t>
  </si>
  <si>
    <t>Chair</t>
  </si>
  <si>
    <t>X</t>
  </si>
  <si>
    <t>Transfer Agent</t>
  </si>
  <si>
    <t>Computershare</t>
  </si>
  <si>
    <t>Corporate Counsel</t>
  </si>
  <si>
    <t>Cleary Gottlieb</t>
  </si>
  <si>
    <t>One Liberty Plaza</t>
  </si>
  <si>
    <t>Phone: 212-225-2000</t>
  </si>
  <si>
    <t>New York, NY 10006</t>
  </si>
  <si>
    <t>Independent Registered Public Accounting Firm</t>
  </si>
  <si>
    <t>Deloitte &amp; Touche LLP</t>
  </si>
  <si>
    <t>Phone: 617-437-2000</t>
  </si>
  <si>
    <t>AT&amp;T</t>
  </si>
  <si>
    <t>›</t>
  </si>
  <si>
    <t>International Portfolio</t>
  </si>
  <si>
    <t>Corporate Information</t>
  </si>
  <si>
    <t>Tenant and Property Interest Overview</t>
  </si>
  <si>
    <t>Operated by American Tower</t>
  </si>
  <si>
    <t>Operated by Tenant</t>
  </si>
  <si>
    <r>
      <rPr>
        <b/>
        <sz val="11"/>
        <color theme="4"/>
        <rFont val="Arial"/>
        <family val="2"/>
      </rPr>
      <t>&gt;</t>
    </r>
    <r>
      <rPr>
        <sz val="9"/>
        <color theme="1"/>
        <rFont val="Arial"/>
        <family val="2"/>
      </rPr>
      <t>Antenna equipment, including microwave equipment</t>
    </r>
  </si>
  <si>
    <t>Distribution per share</t>
  </si>
  <si>
    <t>FIXED INCOME ANALYSTS</t>
  </si>
  <si>
    <t>EQUITY ANALYSTS</t>
  </si>
  <si>
    <t>Page</t>
  </si>
  <si>
    <t>Corporate and development expenses</t>
  </si>
  <si>
    <t>Consolidated Balance Sheets</t>
  </si>
  <si>
    <t>Consolidated Statements of Operations</t>
  </si>
  <si>
    <r>
      <rPr>
        <b/>
        <sz val="11"/>
        <color theme="4"/>
        <rFont val="Arial"/>
        <family val="2"/>
      </rPr>
      <t>&gt;</t>
    </r>
    <r>
      <rPr>
        <sz val="9"/>
        <color theme="1"/>
        <rFont val="Arial"/>
        <family val="2"/>
      </rPr>
      <t xml:space="preserve">Land parcel – owned or operated pursuant to </t>
    </r>
  </si>
  <si>
    <t>long-term leases</t>
  </si>
  <si>
    <r>
      <rPr>
        <b/>
        <sz val="11"/>
        <color theme="4"/>
        <rFont val="Arial"/>
        <family val="2"/>
      </rPr>
      <t>&gt;</t>
    </r>
    <r>
      <rPr>
        <sz val="9"/>
        <color theme="1"/>
        <rFont val="Arial"/>
        <family val="2"/>
      </rPr>
      <t xml:space="preserve">Tower structure – constructed of galvanized steel with </t>
    </r>
  </si>
  <si>
    <t>the capacity for multiple tenants</t>
  </si>
  <si>
    <r>
      <rPr>
        <b/>
        <sz val="11"/>
        <color theme="4"/>
        <rFont val="Arial"/>
        <family val="2"/>
      </rPr>
      <t>&gt;</t>
    </r>
    <r>
      <rPr>
        <sz val="9"/>
        <color theme="1"/>
        <rFont val="Arial"/>
        <family val="2"/>
      </rPr>
      <t xml:space="preserve">Tenant shelters containing base-station equipment and </t>
    </r>
  </si>
  <si>
    <t>Debt Maturity Schedule and Calculation of Net Leverage</t>
  </si>
  <si>
    <t>Company Profile</t>
  </si>
  <si>
    <t xml:space="preserve">COMMON STOCK DATA </t>
  </si>
  <si>
    <r>
      <t xml:space="preserve">Scott Wipperman
</t>
    </r>
    <r>
      <rPr>
        <b/>
        <sz val="10"/>
        <color rgb="FF000000"/>
        <rFont val="Arial"/>
        <family val="2"/>
      </rPr>
      <t>Goldman Sachs</t>
    </r>
    <r>
      <rPr>
        <sz val="10"/>
        <color rgb="FF000000"/>
        <rFont val="Arial"/>
        <family val="2"/>
      </rPr>
      <t xml:space="preserve">
212-357-9922</t>
    </r>
  </si>
  <si>
    <t xml:space="preserve">Year over Year Per Share Growth </t>
  </si>
  <si>
    <t>Real estate related depreciation, amortization and accretion</t>
  </si>
  <si>
    <t>Airtel</t>
  </si>
  <si>
    <t>Other non-cash items reflected in statement of operations</t>
  </si>
  <si>
    <t>Aggregate payment amount (millions)</t>
  </si>
  <si>
    <t>Craig Macnab</t>
  </si>
  <si>
    <t>Proceeds from the issuance of common stock, net</t>
  </si>
  <si>
    <t>Treasury stock</t>
  </si>
  <si>
    <r>
      <t xml:space="preserve">Sandeep Gupta 
</t>
    </r>
    <r>
      <rPr>
        <b/>
        <sz val="10"/>
        <color rgb="FF000000"/>
        <rFont val="Arial"/>
        <family val="2"/>
      </rPr>
      <t>Barclays</t>
    </r>
    <r>
      <rPr>
        <sz val="10"/>
        <color rgb="FF000000"/>
        <rFont val="Arial"/>
        <family val="2"/>
      </rPr>
      <t xml:space="preserve">
212-526-0972</t>
    </r>
  </si>
  <si>
    <t>Proceeds from issuance of securities in securitization transaction</t>
  </si>
  <si>
    <t>Payments for acquisitions, net of cash acquired</t>
  </si>
  <si>
    <t>Nigeria</t>
  </si>
  <si>
    <t>(Stable Outlook)</t>
  </si>
  <si>
    <t>Latin America</t>
  </si>
  <si>
    <r>
      <t xml:space="preserve">Nick Del Deo
</t>
    </r>
    <r>
      <rPr>
        <b/>
        <sz val="10"/>
        <color rgb="FF000000"/>
        <rFont val="Arial"/>
        <family val="2"/>
      </rPr>
      <t>Moffett Nathanson</t>
    </r>
    <r>
      <rPr>
        <sz val="10"/>
        <color rgb="FF000000"/>
        <rFont val="Arial"/>
        <family val="2"/>
      </rPr>
      <t xml:space="preserve">
212-519-0025</t>
    </r>
  </si>
  <si>
    <t>Latin America %</t>
  </si>
  <si>
    <t>Property</t>
  </si>
  <si>
    <t>Financial Metrics</t>
  </si>
  <si>
    <t>Direct Expense</t>
  </si>
  <si>
    <t>SG&amp;A</t>
  </si>
  <si>
    <t>Gross margin %</t>
  </si>
  <si>
    <t>Operating profit margin %</t>
  </si>
  <si>
    <t>Key Metrics Tear Sheet - Latin America</t>
  </si>
  <si>
    <t>Gross Margin %</t>
  </si>
  <si>
    <t>Operating Profit %</t>
  </si>
  <si>
    <t>Ending site count</t>
  </si>
  <si>
    <t>Definitions</t>
  </si>
  <si>
    <t>Total International</t>
  </si>
  <si>
    <t>Services</t>
  </si>
  <si>
    <t>Services segment overhead</t>
  </si>
  <si>
    <t>Total Property Revenue</t>
  </si>
  <si>
    <t>Executive Management</t>
  </si>
  <si>
    <t>Board of Directors</t>
  </si>
  <si>
    <t>Historical Supplemental Details</t>
  </si>
  <si>
    <t>Straight-Line Revenue</t>
  </si>
  <si>
    <t>SEGMENT DISCLOSURES</t>
  </si>
  <si>
    <t>($ in millions, totals may not add due to rounding.)</t>
  </si>
  <si>
    <t>Colocations/Amendments</t>
  </si>
  <si>
    <t>Escalations</t>
  </si>
  <si>
    <t>Cancellations</t>
  </si>
  <si>
    <t>Total Property Revenue (Current Period)</t>
  </si>
  <si>
    <t>Total Property</t>
  </si>
  <si>
    <t>Other</t>
  </si>
  <si>
    <t>AFFO attributable to AMT common stockholders</t>
  </si>
  <si>
    <t>Gross Margin</t>
  </si>
  <si>
    <t>Gross margin</t>
  </si>
  <si>
    <t>Growth Metrics</t>
  </si>
  <si>
    <t>Revenue Growth</t>
  </si>
  <si>
    <t>New Site Tenant Billings</t>
  </si>
  <si>
    <t>Other Revenue</t>
  </si>
  <si>
    <r>
      <t>Adjusted EBITDA Margin:</t>
    </r>
    <r>
      <rPr>
        <sz val="9"/>
        <color theme="1"/>
        <rFont val="Arial"/>
        <family val="2"/>
      </rPr>
      <t xml:space="preserve"> The percentage that results from dividing Adjusted EBITDA by total revenue.</t>
    </r>
  </si>
  <si>
    <t>Organic Tenant Billings</t>
  </si>
  <si>
    <t>Revenue components:</t>
  </si>
  <si>
    <t>Non-GAAP and Defined Financial Measures:</t>
  </si>
  <si>
    <t>Non-GAAP and Defined Financial Measure Definitions:</t>
  </si>
  <si>
    <t>Total Tenant Billings Growth</t>
  </si>
  <si>
    <t>Prior-Year Tenant Billings</t>
  </si>
  <si>
    <t>Total Tenant Billings (Current Period)</t>
  </si>
  <si>
    <t>Organic Tenant Billings Growth</t>
  </si>
  <si>
    <t>International Pass-Through Revenue</t>
  </si>
  <si>
    <t>Analyst Coverage</t>
  </si>
  <si>
    <t>Robert D. Hormats</t>
  </si>
  <si>
    <t>Section 1: Company &amp; Portfolio Overview</t>
  </si>
  <si>
    <t>The quarter's annualized (LQA) Adjusted EBITDA</t>
  </si>
  <si>
    <t>Deferred tax liability</t>
  </si>
  <si>
    <r>
      <t>Foreign Currency Exchange Impact</t>
    </r>
    <r>
      <rPr>
        <vertAlign val="superscript"/>
        <sz val="10"/>
        <color theme="1"/>
        <rFont val="Arial"/>
        <family val="2"/>
      </rPr>
      <t>(3)</t>
    </r>
  </si>
  <si>
    <t>Condensed Consolidated Statements of Cash Flows</t>
  </si>
  <si>
    <r>
      <t xml:space="preserve">New Site Tenant Billings Growth: </t>
    </r>
    <r>
      <rPr>
        <sz val="9"/>
        <color theme="1"/>
        <rFont val="Arial"/>
        <family val="2"/>
      </rPr>
      <t>The portion of Tenant Billings Growth attributable to New Site Tenant Billings. The Company believes this measure provides valuable insight into the growth attributable to Tenant Billings from recently acquired or constructed properties.</t>
    </r>
  </si>
  <si>
    <t>Revenue Components</t>
  </si>
  <si>
    <t>Total Tenant Billings</t>
  </si>
  <si>
    <r>
      <t xml:space="preserve">International pass-through revenue: </t>
    </r>
    <r>
      <rPr>
        <sz val="9"/>
        <color theme="1"/>
        <rFont val="Arial"/>
        <family val="2"/>
      </rPr>
      <t>A portion of the Company’s pass-through revenue is based on power and fuel expense reimbursements and therefore subject to fluctuations in fuel prices. As a result, revenue growth rates may fluctuate depending on the market price for fuel in any given period, which is not representative of the Company’s real estate business and its economic exposure to power and fuel costs. Furthermore, this expense reimbursement mitigates the economic impact associated with fluctuations in operating expenses, such as power and fuel costs and land rents in certain of the Company’s markets. As a result, the Company believes that it is appropriate to provide insight into the impact of pass-through revenue on certain revenue growth rates.</t>
    </r>
  </si>
  <si>
    <t>REDEEMABLE NONCONTROLLING INTERESTS:</t>
  </si>
  <si>
    <t>Noncontrolling interests</t>
  </si>
  <si>
    <t>Increase in net deferred rent balances</t>
  </si>
  <si>
    <t>Argentina</t>
  </si>
  <si>
    <r>
      <t xml:space="preserve">Scott Shiffman
</t>
    </r>
    <r>
      <rPr>
        <b/>
        <sz val="10"/>
        <color rgb="FF000000"/>
        <rFont val="Arial"/>
        <family val="2"/>
      </rPr>
      <t>Stifel</t>
    </r>
    <r>
      <rPr>
        <sz val="10"/>
        <color rgb="FF000000"/>
        <rFont val="Arial"/>
        <family val="2"/>
      </rPr>
      <t xml:space="preserve">
646-376-5305</t>
    </r>
  </si>
  <si>
    <t xml:space="preserve">COMMON STOCKHOLDERS: </t>
  </si>
  <si>
    <t>CALCULATION OF CONSOLIDATED AFFO AND AFFO ATTRIBUTABLE TO AMERICAN TOWER CORPORATION</t>
  </si>
  <si>
    <r>
      <t xml:space="preserve">Straight-line revenue: </t>
    </r>
    <r>
      <rPr>
        <sz val="9"/>
        <color theme="1"/>
        <rFont val="Arial"/>
        <family val="2"/>
      </rPr>
      <t>Under GAAP, the Company recognizes revenue on a straight-line basis over the term of the contract for certain of its tenant leases. Due to the Company’s significant base of non-cancellable, long-term tenant leases, this can result in significant fluctuations in growth rates upon tenant lease signings and renewals (typically increases), when amounts billed or received upfront upon these events are initially deferred. These signings and renewals are only a portion of the Company’s underlying business growth and can distort the underlying performance of our Tenant Billings Growth. As a result, the Company believes that it is appropriate to provide insight into the impact of straight-line revenue on certain growth rates in revenue and select other measures.</t>
    </r>
  </si>
  <si>
    <t>RECONCILIATION OF ADJUSTED EBITDA TO NET INCOME:</t>
  </si>
  <si>
    <t>France</t>
  </si>
  <si>
    <t>Grace D. Lieblein</t>
  </si>
  <si>
    <t>STOCK REPURCHASE HISTORY</t>
  </si>
  <si>
    <t>Shares repurchased (thousands)</t>
  </si>
  <si>
    <t>Aggregate repurchase amount (millions)</t>
  </si>
  <si>
    <r>
      <t xml:space="preserve">Organic Tenant Billings: </t>
    </r>
    <r>
      <rPr>
        <sz val="9"/>
        <color theme="1"/>
        <rFont val="Arial"/>
        <family val="2"/>
      </rPr>
      <t>Tenant Billings on sites that the Company has owned since the beginning of the prior-year period, as well as Tenant Billings activity on new sites that occurred after the date of their addition to the Company’s portfolio.</t>
    </r>
  </si>
  <si>
    <r>
      <t>Brandon Nispel</t>
    </r>
    <r>
      <rPr>
        <b/>
        <sz val="10"/>
        <color rgb="FF000000"/>
        <rFont val="Arial"/>
        <family val="2"/>
      </rPr>
      <t xml:space="preserve">
KeyBanc Capital Markets</t>
    </r>
    <r>
      <rPr>
        <sz val="10"/>
        <color rgb="FF000000"/>
        <rFont val="Arial"/>
        <family val="2"/>
      </rPr>
      <t xml:space="preserve">
503-821-3871</t>
    </r>
  </si>
  <si>
    <r>
      <rPr>
        <b/>
        <sz val="9"/>
        <color theme="1"/>
        <rFont val="Arial"/>
        <family val="2"/>
      </rPr>
      <t xml:space="preserve">Organic Tenant Billings Growth: </t>
    </r>
    <r>
      <rPr>
        <sz val="9"/>
        <color theme="1"/>
        <rFont val="Arial"/>
        <family val="2"/>
      </rPr>
      <t>The portion of Tenant Billings Growth attributable to Organic Tenant Billings. The Company believes that organic growth is a useful measure of its ability to add tenancy and incremental revenue to its assets for the reported period, which enables investors and analysts to gain additional insight into the relative attractiveness, and therefore the value, of the Company’s property assets.</t>
    </r>
  </si>
  <si>
    <t>AFFO attributable to AMT common stockholders per Share</t>
  </si>
  <si>
    <t>Paraguay</t>
  </si>
  <si>
    <t>5.50% preferred stock, Series B</t>
  </si>
  <si>
    <t>(2) Percentages may not sum to 100% due to rounding.</t>
  </si>
  <si>
    <t>Nareit stands for National Association of Real Estate Investment Trusts, while FFO stands for Funds From Operations.</t>
  </si>
  <si>
    <t>Nareit FFO attributable to AMT common stockholders</t>
  </si>
  <si>
    <t>Nareit FFO attributable to AMT common stockholders per diluted share</t>
  </si>
  <si>
    <r>
      <t>Foreign Currency Exchange Impact</t>
    </r>
    <r>
      <rPr>
        <vertAlign val="superscript"/>
        <sz val="11"/>
        <color indexed="8"/>
        <rFont val="Arial"/>
        <family val="2"/>
      </rPr>
      <t>(5)</t>
    </r>
  </si>
  <si>
    <t>CASH AND CASH EQUIVALENTS, AND RESTRICTED CASH, BEGINNING OF PERIOD</t>
  </si>
  <si>
    <t>CASH AND CASH EQUIVALENTS, AND RESTRICTED CASH, END OF PERIOD</t>
  </si>
  <si>
    <t>($ in millions. Totals may not add due to rounding)</t>
  </si>
  <si>
    <t>ASSETS:</t>
  </si>
  <si>
    <t>Section 3: Regional Tear Sheets</t>
  </si>
  <si>
    <t>Section 4: Capital Structure</t>
  </si>
  <si>
    <t>Section 5: Appendix</t>
  </si>
  <si>
    <t>Percent of Fixed Rate Debt</t>
  </si>
  <si>
    <t>Illustrative Projections and Outlook Sensitivity Analysis</t>
  </si>
  <si>
    <t>(6)</t>
  </si>
  <si>
    <t>(7)</t>
  </si>
  <si>
    <r>
      <rPr>
        <b/>
        <sz val="11"/>
        <color theme="4"/>
        <rFont val="Arial"/>
        <family val="2"/>
      </rPr>
      <t>&gt;</t>
    </r>
    <r>
      <rPr>
        <sz val="9"/>
        <color theme="1"/>
        <rFont val="Arial"/>
        <family val="2"/>
      </rPr>
      <t xml:space="preserve">Back-up power – generators and batteries to support </t>
    </r>
  </si>
  <si>
    <t xml:space="preserve">consistent power availability </t>
  </si>
  <si>
    <t>Kenya</t>
  </si>
  <si>
    <t>UNAUDITED CONSOLIDATED BALANCE SHEETS</t>
  </si>
  <si>
    <t>UNAUDITED CONSOLIDATED STATEMENTS OF OPERATIONS</t>
  </si>
  <si>
    <t>UNAUDITED CONDENSED CONSOLIDATED STATEMENTS OF CASH FLOWS</t>
  </si>
  <si>
    <t>ILLUSTRATIVE PROJECTIONS AND OUTLOOK SENSITIVITY ANALYSIS</t>
  </si>
  <si>
    <r>
      <t>Straight-Line Revenue Projections</t>
    </r>
    <r>
      <rPr>
        <b/>
        <vertAlign val="superscript"/>
        <sz val="11"/>
        <color theme="1"/>
        <rFont val="Arial"/>
        <family val="2"/>
      </rPr>
      <t>(1)</t>
    </r>
  </si>
  <si>
    <t>Capital improvements</t>
  </si>
  <si>
    <t>Total liabilities</t>
  </si>
  <si>
    <t>(8)</t>
  </si>
  <si>
    <t>Net effect of changes in foreign currency exchange rates on cash and cash equivalents, and restricted cash</t>
  </si>
  <si>
    <r>
      <rPr>
        <b/>
        <sz val="9"/>
        <color theme="1"/>
        <rFont val="Arial"/>
        <family val="2"/>
      </rPr>
      <t>Tenant Billings:</t>
    </r>
    <r>
      <rPr>
        <sz val="9"/>
        <color theme="1"/>
        <rFont val="Arial"/>
        <family val="2"/>
      </rPr>
      <t xml:space="preserve"> The majority of the Company’s revenue is generated from non-cancellable, long-term tenant leases. Revenue from Tenant Billings reflects several key aspects of the Company’s real estate business: (i) “colocations/amendments” reflects new tenant leases for space on existing sites and amendments to existing leases to add additional tenant equipment; (ii) “escalations” reflects contractual increases in billing rates, which are typically tied to fixed percentages or a variable percentage based on a consumer price index; (iii) “cancellations” reflects the impact of tenant lease terminations or non-renewals or, in limited circumstances, when the lease rates on existing leases are reduced; and (iv) “new sites” reflects the impact of new property construction and acquisitions.</t>
    </r>
  </si>
  <si>
    <t>Payments for acquisitions of minority interests</t>
  </si>
  <si>
    <t>Proceeds from other long-term borrowings</t>
  </si>
  <si>
    <t>Loss on early retirement of long-term obligations</t>
  </si>
  <si>
    <t>Deposits and other</t>
  </si>
  <si>
    <t>Payment for early retirement of long-term obligations</t>
  </si>
  <si>
    <t>Proceeds from stock options and employee stock purchase plan</t>
  </si>
  <si>
    <t>Bruce L. Tanner</t>
  </si>
  <si>
    <t>Weighted Average Remaining Term (years)</t>
  </si>
  <si>
    <t>Europe</t>
  </si>
  <si>
    <t>Niger</t>
  </si>
  <si>
    <t>Burkina Faso</t>
  </si>
  <si>
    <t>Key Metrics Tear Sheet - Europe</t>
  </si>
  <si>
    <t>Europe %</t>
  </si>
  <si>
    <r>
      <t xml:space="preserve">David Guarino
</t>
    </r>
    <r>
      <rPr>
        <b/>
        <sz val="10"/>
        <color rgb="FF000000"/>
        <rFont val="Arial"/>
        <family val="2"/>
      </rPr>
      <t>Green Street Advisors</t>
    </r>
    <r>
      <rPr>
        <sz val="10"/>
        <color rgb="FF000000"/>
        <rFont val="Arial"/>
        <family val="2"/>
      </rPr>
      <t xml:space="preserve">
949-640-8780</t>
    </r>
  </si>
  <si>
    <r>
      <t>TENANT AND PROPERTY INTEREST OVERVIEW</t>
    </r>
    <r>
      <rPr>
        <b/>
        <vertAlign val="superscript"/>
        <sz val="16"/>
        <color rgb="FF000000"/>
        <rFont val="Arial"/>
        <family val="2"/>
      </rPr>
      <t>(1)</t>
    </r>
  </si>
  <si>
    <t>COMMITMENTS AND CONTINGENCIES</t>
  </si>
  <si>
    <t>Europe Tear Sheet</t>
  </si>
  <si>
    <t>Latin America Tear Sheet</t>
  </si>
  <si>
    <t>Loss on retirement of long-term obligations</t>
  </si>
  <si>
    <r>
      <t xml:space="preserve">Tenant Billings Growth: </t>
    </r>
    <r>
      <rPr>
        <sz val="9"/>
        <color theme="1"/>
        <rFont val="Arial"/>
        <family val="2"/>
      </rPr>
      <t>The increase or decrease resulting from a comparison of Tenant Billings for a current period with Tenant Billings for the corresponding prior-year period, in each case adjusted for foreign currency exchange rate fluctuations. The Company believes this measure provides valuable insight into the growth in recurring Tenant Billings and underlying demand for its real estate portfolio.</t>
    </r>
  </si>
  <si>
    <t>N/A</t>
  </si>
  <si>
    <t>Right-of-use asset</t>
  </si>
  <si>
    <t>Current portion of operating lease liability</t>
  </si>
  <si>
    <t>Operating lease liability</t>
  </si>
  <si>
    <t>BBB+</t>
  </si>
  <si>
    <t>Right-of-use asset and Operating lease liability, net</t>
  </si>
  <si>
    <t>Selling, general, administrative and development expense breakout:</t>
  </si>
  <si>
    <t>COMMON STOCK (Annual Totals)</t>
  </si>
  <si>
    <t>(3) Special distribution paid in Q4 2011 prior to our conversion to a REIT.</t>
  </si>
  <si>
    <t>% of Total
 Property Revenue</t>
  </si>
  <si>
    <r>
      <t xml:space="preserve">Eric Luebchow
</t>
    </r>
    <r>
      <rPr>
        <b/>
        <sz val="10"/>
        <color rgb="FF000000"/>
        <rFont val="Arial"/>
        <family val="2"/>
      </rPr>
      <t>Wells Fargo</t>
    </r>
    <r>
      <rPr>
        <sz val="10"/>
        <color rgb="FF000000"/>
        <rFont val="Arial"/>
        <family val="2"/>
      </rPr>
      <t xml:space="preserve">
312-630-2386</t>
    </r>
  </si>
  <si>
    <t>HVAC, which tenants own, operate and maintain</t>
  </si>
  <si>
    <r>
      <rPr>
        <b/>
        <sz val="11"/>
        <color theme="4"/>
        <rFont val="Arial"/>
        <family val="2"/>
      </rPr>
      <t>&gt;</t>
    </r>
    <r>
      <rPr>
        <sz val="9"/>
        <color theme="1"/>
        <rFont val="Arial"/>
        <family val="2"/>
      </rPr>
      <t>Coaxial cable</t>
    </r>
  </si>
  <si>
    <t>Nominating &amp;
 Corporate Governance</t>
  </si>
  <si>
    <r>
      <t xml:space="preserve">Walter Piecyk
</t>
    </r>
    <r>
      <rPr>
        <b/>
        <sz val="10"/>
        <color rgb="FF000000"/>
        <rFont val="Arial"/>
        <family val="2"/>
      </rPr>
      <t>LightShed Partners</t>
    </r>
    <r>
      <rPr>
        <sz val="10"/>
        <color rgb="FF000000"/>
        <rFont val="Arial"/>
        <family val="2"/>
      </rPr>
      <t xml:space="preserve">
646-450-9258</t>
    </r>
  </si>
  <si>
    <t>U.S. &amp; Canada</t>
  </si>
  <si>
    <t>U.S. &amp; Canada %</t>
  </si>
  <si>
    <t>U.S. &amp; Canada Tear Sheet</t>
  </si>
  <si>
    <t>U.S. Portfolio</t>
  </si>
  <si>
    <t>U.S. &amp; Canada Property Interest Highlights</t>
  </si>
  <si>
    <t>Pre-2018</t>
  </si>
  <si>
    <t>(3) Includes in-building and outdoor DAS networks.</t>
  </si>
  <si>
    <r>
      <t># of Sites</t>
    </r>
    <r>
      <rPr>
        <b/>
        <vertAlign val="superscript"/>
        <sz val="12"/>
        <color theme="0"/>
        <rFont val="Arial"/>
        <family val="2"/>
      </rPr>
      <t>(3)</t>
    </r>
  </si>
  <si>
    <t>Proceeds from term loans</t>
  </si>
  <si>
    <r>
      <t xml:space="preserve">Jonathan Petersen
</t>
    </r>
    <r>
      <rPr>
        <b/>
        <sz val="10"/>
        <color rgb="FF000000"/>
        <rFont val="Arial"/>
        <family val="2"/>
      </rPr>
      <t xml:space="preserve">Jefferies </t>
    </r>
    <r>
      <rPr>
        <sz val="10"/>
        <color rgb="FF000000"/>
        <rFont val="Arial"/>
        <family val="2"/>
      </rPr>
      <t xml:space="preserve">
212-284-1705</t>
    </r>
  </si>
  <si>
    <t>Kenneth R. Frank</t>
  </si>
  <si>
    <t>Segment operating expenses</t>
  </si>
  <si>
    <t>Spain</t>
  </si>
  <si>
    <t>Philippines</t>
  </si>
  <si>
    <t>Maturity Date</t>
  </si>
  <si>
    <t xml:space="preserve">3.375% senior notes </t>
  </si>
  <si>
    <t xml:space="preserve">2.950% senior notes </t>
  </si>
  <si>
    <t xml:space="preserve">1.600% senior notes </t>
  </si>
  <si>
    <t xml:space="preserve">3.125% senior notes </t>
  </si>
  <si>
    <t xml:space="preserve">2.750% senior notes </t>
  </si>
  <si>
    <t xml:space="preserve">3.600% senior notes </t>
  </si>
  <si>
    <t xml:space="preserve">1.500% senior notes </t>
  </si>
  <si>
    <t xml:space="preserve">3.950% senior notes </t>
  </si>
  <si>
    <t xml:space="preserve">3.800% senior notes </t>
  </si>
  <si>
    <t xml:space="preserve">2.900% senior notes </t>
  </si>
  <si>
    <t xml:space="preserve">2.100% senior notes </t>
  </si>
  <si>
    <t xml:space="preserve">1.875% senior notes </t>
  </si>
  <si>
    <t xml:space="preserve">2.700% senior notes </t>
  </si>
  <si>
    <t xml:space="preserve">3.700% senior notes </t>
  </si>
  <si>
    <t xml:space="preserve">3.100% senior notes </t>
  </si>
  <si>
    <t>Currency</t>
  </si>
  <si>
    <t>Interest Rate</t>
  </si>
  <si>
    <t>USD</t>
  </si>
  <si>
    <t>EUR</t>
  </si>
  <si>
    <t>1.950% senior notes</t>
  </si>
  <si>
    <t>0.450% senior notes</t>
  </si>
  <si>
    <t>0.500% senior notes</t>
  </si>
  <si>
    <t>0.875% senior notes</t>
  </si>
  <si>
    <t>1.000% senior notes</t>
  </si>
  <si>
    <t>1.250% senior notes</t>
  </si>
  <si>
    <t>Debt Instrument</t>
  </si>
  <si>
    <t>Payment for investments in equity securities</t>
  </si>
  <si>
    <t xml:space="preserve">         </t>
  </si>
  <si>
    <t>Increase in assets</t>
  </si>
  <si>
    <t>Debt Maturity Detail</t>
  </si>
  <si>
    <t xml:space="preserve">3.55% senior notes </t>
  </si>
  <si>
    <t>Weighted Average Rate</t>
  </si>
  <si>
    <t>Total Outstanding</t>
  </si>
  <si>
    <r>
      <t xml:space="preserve">Andrew Rosivach 
</t>
    </r>
    <r>
      <rPr>
        <b/>
        <sz val="10"/>
        <color rgb="FF000000"/>
        <rFont val="Arial"/>
        <family val="2"/>
      </rPr>
      <t>Wolfe Research</t>
    </r>
    <r>
      <rPr>
        <sz val="10"/>
        <color rgb="FF000000"/>
        <rFont val="Arial"/>
        <family val="2"/>
      </rPr>
      <t xml:space="preserve">
646-582-9250</t>
    </r>
  </si>
  <si>
    <t>Bangladesh</t>
  </si>
  <si>
    <t>2.300% senior notes</t>
  </si>
  <si>
    <t>1.450% senior notes</t>
  </si>
  <si>
    <t>Pre-paid Amortization Revenue</t>
  </si>
  <si>
    <t>Teresa H. Clarke</t>
  </si>
  <si>
    <t>Key Metrics Tear Sheet - Data Centers</t>
  </si>
  <si>
    <t>Operating Profit</t>
  </si>
  <si>
    <t>Operating Metrics</t>
  </si>
  <si>
    <t>Ending interconnection count</t>
  </si>
  <si>
    <t>Ending data center facilities count</t>
  </si>
  <si>
    <t>Ending total portfolio net rentable square feet (NRSF)</t>
  </si>
  <si>
    <t>Ending total portfolio megawatts (MW)</t>
  </si>
  <si>
    <t>Ending stabilized portfolio occupancy</t>
  </si>
  <si>
    <t>Ending pre-stabilized portfolio occupancy</t>
  </si>
  <si>
    <t>Ending total portfolio occupancy</t>
  </si>
  <si>
    <t>Ending total portfolio leased percentage</t>
  </si>
  <si>
    <t>Development Summary</t>
  </si>
  <si>
    <t>MW under construction</t>
  </si>
  <si>
    <t>NRSF under construction</t>
  </si>
  <si>
    <t>Costs incurred to-date</t>
  </si>
  <si>
    <t>Estimated total costs for under construction</t>
  </si>
  <si>
    <t>Data Centers Tear Sheet</t>
  </si>
  <si>
    <t>Data Centers</t>
  </si>
  <si>
    <t>0.400% senior notes</t>
  </si>
  <si>
    <t>0.950% senior notes</t>
  </si>
  <si>
    <r>
      <rPr>
        <b/>
        <sz val="9"/>
        <rFont val="Arial"/>
        <family val="2"/>
      </rPr>
      <t>Net Rentable Square Feet (NRSF):</t>
    </r>
    <r>
      <rPr>
        <sz val="9"/>
        <rFont val="Arial"/>
        <family val="2"/>
      </rPr>
      <t xml:space="preserve"> Data center NRSF includes a factor based on management’s estimate of space to account for a customer’s proportionate share of the required data center support space (such as the mechanical, telecommunications and utility rooms) and building common areas, which may be updated on a periodic basis to reflect the most current build-out of the Company's properties.</t>
    </r>
  </si>
  <si>
    <r>
      <rPr>
        <b/>
        <sz val="9"/>
        <rFont val="Arial"/>
        <family val="2"/>
      </rPr>
      <t>NRSF Under Construction</t>
    </r>
    <r>
      <rPr>
        <sz val="9"/>
        <rFont val="Arial"/>
        <family val="2"/>
      </rPr>
      <t>: Represents NRSF for which substantial activities are ongoing to prepare the property for its intended use following development. The NRSF reflects management’s estimate of engineering drawings and required support space and is subject to change based on final demising of space. Turn-key data center estimated development costs include two components: 1) general construction to ready the NRSF as data center space and 2) power, cooling and other infrastructure to provide the designed amount of power capacity for the project. Following development completion, incremental capital, referred to as Deferred Expansion Capital, may be invested to support existing or anticipated future customer utilization of NRSF within the Company's operating data centers.</t>
    </r>
  </si>
  <si>
    <r>
      <rPr>
        <b/>
        <sz val="9"/>
        <rFont val="Arial"/>
        <family val="2"/>
      </rPr>
      <t>Megawatts (MW) Under Construction:</t>
    </r>
    <r>
      <rPr>
        <sz val="9"/>
        <rFont val="Arial"/>
        <family val="2"/>
      </rPr>
      <t xml:space="preserve"> Represents MW for which substantial activities are ongoing to prepare the property for its intended use following development. </t>
    </r>
  </si>
  <si>
    <r>
      <rPr>
        <b/>
        <sz val="9"/>
        <rFont val="Arial"/>
        <family val="2"/>
      </rPr>
      <t xml:space="preserve">NRSF Held for Future Development: </t>
    </r>
    <r>
      <rPr>
        <sz val="9"/>
        <rFont val="Arial"/>
        <family val="2"/>
      </rPr>
      <t>Represents incremental data center capacity that may be constructed in existing facilities that requires significant capital investment in order to develop new data center facilities. The estimates are based on current construction plans and expectations regarding entitlements, and they are subject to change based on current economic conditions, final zoning approvals, and the supply and demand of the market. The estimated NRSF for new development projects is based on the entire building size. NRSF placed into service may change depending on the final construction and utilization of the built space.</t>
    </r>
  </si>
  <si>
    <r>
      <rPr>
        <b/>
        <sz val="9"/>
        <rFont val="Arial"/>
        <family val="2"/>
      </rPr>
      <t xml:space="preserve">MW Held for Future Development: </t>
    </r>
    <r>
      <rPr>
        <sz val="9"/>
        <rFont val="Arial"/>
        <family val="2"/>
      </rPr>
      <t xml:space="preserve">Represents incremental data center power capacity that may be provided in existing facilities that requires significant capital investment in order to develop new data center facilities. The estimates are based on current construction plans and expectations regarding entitlements, and they are subject to change based on current economic conditions, final zoning approvals, and the supply and demand of the market. The estimated MW for new development projects is based on the entire building size. MW placed into service may change depending on the final construction and utilization of the built space. </t>
    </r>
  </si>
  <si>
    <r>
      <rPr>
        <b/>
        <sz val="9"/>
        <rFont val="Arial"/>
        <family val="2"/>
      </rPr>
      <t>Stabilized and Pre-Stabilized:</t>
    </r>
    <r>
      <rPr>
        <sz val="9"/>
        <rFont val="Arial"/>
        <family val="2"/>
      </rPr>
      <t xml:space="preserve"> Data center facilities that recently have been developed and are in the initial lease-up phase are classified as pre-stabilized until they reach 85% occupancy or have been in service for 24 months. Pre-stabilized projects and facilities become stabilized operating properties at the earlier of achieve of 85% occupancy or 24 months after development completion and are included in the stabilized occupancy. </t>
    </r>
  </si>
  <si>
    <r>
      <rPr>
        <b/>
        <sz val="9"/>
        <rFont val="Arial"/>
        <family val="2"/>
      </rPr>
      <t>Occupancy Percentage:</t>
    </r>
    <r>
      <rPr>
        <sz val="9"/>
        <rFont val="Arial"/>
        <family val="2"/>
      </rPr>
      <t xml:space="preserve"> Includes customer leases that have commenced as of current period.</t>
    </r>
  </si>
  <si>
    <r>
      <rPr>
        <b/>
        <sz val="9"/>
        <rFont val="Arial"/>
        <family val="2"/>
      </rPr>
      <t xml:space="preserve">Percentage Leased: </t>
    </r>
    <r>
      <rPr>
        <sz val="9"/>
        <rFont val="Arial"/>
        <family val="2"/>
      </rPr>
      <t>Represents the percentage occupied if all leases signed during the current and prior periods had commenced.</t>
    </r>
  </si>
  <si>
    <r>
      <t>Corporate</t>
    </r>
    <r>
      <rPr>
        <sz val="10"/>
        <color rgb="FF000000"/>
        <rFont val="Arial"/>
        <family val="2"/>
      </rPr>
      <t>: capital spending primarily on IT infrastructure and system-wide security upgrades.</t>
    </r>
  </si>
  <si>
    <r>
      <rPr>
        <b/>
        <sz val="9"/>
        <rFont val="Arial"/>
        <family val="2"/>
      </rPr>
      <t>Monthly Recurring Revenue per Cabinet Equivalent Billed:</t>
    </r>
    <r>
      <rPr>
        <sz val="9"/>
        <rFont val="Arial"/>
        <family val="2"/>
      </rPr>
      <t xml:space="preserve"> Represents the same-store turn-key monthly recurring colocation revenue (“MRR”) per cabinet equivalent billed. We define MRR as recurring contractual revenue, including rental, power, and interconnection revenue and operating expense reimbursement, under existing commenced customer leases. MRR per cabinet equivalent is calculated as (current quarter MRR/3) divided by average monthly billed cabinet equivalents. Cabinet equivalents are calculated as cage-usable square feet (turn-key leased NRSF/NRSF factor) divided by 25.</t>
    </r>
  </si>
  <si>
    <t>Purchase of noncontrolling interests</t>
  </si>
  <si>
    <r>
      <t>Ground Lease Purchases</t>
    </r>
    <r>
      <rPr>
        <sz val="10"/>
        <color rgb="FF000000"/>
        <rFont val="Arial"/>
        <family val="2"/>
      </rPr>
      <t>: capital spending to purchase land underneath communications infrastructure assets, including payments on perpetual land lease easements reported in the cash flows from financing activities in our condensed consolidated statements of cash flows.</t>
    </r>
    <r>
      <rPr>
        <b/>
        <sz val="10"/>
        <color rgb="FF000000"/>
        <rFont val="Arial"/>
        <family val="2"/>
      </rPr>
      <t xml:space="preserve"> </t>
    </r>
    <r>
      <rPr>
        <sz val="10"/>
        <color rgb="FF000000"/>
        <rFont val="Arial"/>
        <family val="2"/>
      </rPr>
      <t>Also includes acquisition of buildings to reduce lease payments.</t>
    </r>
  </si>
  <si>
    <t>U.S. &amp; Canada Property</t>
  </si>
  <si>
    <t>Purchases of redeemable noncontrolling interests</t>
  </si>
  <si>
    <t>Kelly C. Chambliss</t>
  </si>
  <si>
    <t>Capital Expenditures</t>
  </si>
  <si>
    <t xml:space="preserve">Capital improvements </t>
  </si>
  <si>
    <t>Lease term extensions are typically approximately 20 years</t>
  </si>
  <si>
    <t>Over 90% of ground leases are held by landlords who own a single land parcel</t>
  </si>
  <si>
    <t>Cash provided by operating activities</t>
  </si>
  <si>
    <t>3.650% senior notes</t>
  </si>
  <si>
    <t>4.050% senior notes</t>
  </si>
  <si>
    <r>
      <t>Discretionary Capital Projects</t>
    </r>
    <r>
      <rPr>
        <sz val="10"/>
        <color rgb="FF000000"/>
        <rFont val="Arial"/>
        <family val="2"/>
      </rPr>
      <t>: capital spending primarily on the construction of new sites, new ground-up data center facilities and expansion within existing data centers, including power installations and customer specific space fit-outs, data center deferred expansion capital that may be required to support existing or future customer utilization, the installation of shared generators, finance leases and other capital projects.</t>
    </r>
  </si>
  <si>
    <r>
      <t>Redevelopment</t>
    </r>
    <r>
      <rPr>
        <sz val="10"/>
        <color rgb="FF000000"/>
        <rFont val="Arial"/>
        <family val="2"/>
      </rPr>
      <t>: capital spending to increase capacity of tower sites, including height extension, foundation strengthening, extension of ground space, etc., which results in new incremental tenant revenue.</t>
    </r>
  </si>
  <si>
    <t>Changes in unearned revenue</t>
  </si>
  <si>
    <t>P.O. Box 43006</t>
  </si>
  <si>
    <t>Providence, RI 02940</t>
  </si>
  <si>
    <r>
      <t xml:space="preserve">Brendan Lynch
</t>
    </r>
    <r>
      <rPr>
        <b/>
        <sz val="10"/>
        <color rgb="FF000000"/>
        <rFont val="Arial"/>
        <family val="2"/>
      </rPr>
      <t>Barclays</t>
    </r>
    <r>
      <rPr>
        <sz val="10"/>
        <color rgb="FF000000"/>
        <rFont val="Arial"/>
        <family val="2"/>
      </rPr>
      <t xml:space="preserve">
212-526-9428</t>
    </r>
  </si>
  <si>
    <t>Orange</t>
  </si>
  <si>
    <r>
      <t>AMERICAN TOWER DEBT MATURITY DETAIL</t>
    </r>
    <r>
      <rPr>
        <b/>
        <vertAlign val="superscript"/>
        <sz val="14"/>
        <color theme="1"/>
        <rFont val="Arial"/>
        <family val="2"/>
      </rPr>
      <t>(1)</t>
    </r>
  </si>
  <si>
    <t>Interest Rate Sensititvity Analysis:</t>
  </si>
  <si>
    <t>(9)</t>
  </si>
  <si>
    <t>Contributions from noncontrolling interest holders</t>
  </si>
  <si>
    <t>4Q22</t>
  </si>
  <si>
    <r>
      <t>&gt;</t>
    </r>
    <r>
      <rPr>
        <sz val="11"/>
        <color rgb="FF000000"/>
        <rFont val="Arial"/>
        <family val="2"/>
      </rPr>
      <t>Ruth Dowling, Executive Vice President, Chief Administrative Officer, General Counsel and Secretary</t>
    </r>
  </si>
  <si>
    <t xml:space="preserve">(1) All components of revenue, except those labeled current period, have been translated at prior-period foreign currency exchange rates. </t>
  </si>
  <si>
    <t>Straight-Line Expense</t>
  </si>
  <si>
    <t>Interconnection Revenue</t>
  </si>
  <si>
    <t xml:space="preserve">Total Operating Revenues </t>
  </si>
  <si>
    <t>Power Revenue</t>
  </si>
  <si>
    <t xml:space="preserve">Percentage leased </t>
  </si>
  <si>
    <t>Phone: 866-201-5087 | 781-575-2879</t>
  </si>
  <si>
    <t>Cautionary Language Regarding Forward-Looking Statements</t>
  </si>
  <si>
    <r>
      <t>Capital Improvements</t>
    </r>
    <r>
      <rPr>
        <sz val="10"/>
        <color rgb="FF000000"/>
        <rFont val="Arial"/>
        <family val="2"/>
      </rPr>
      <t>: capital spending to maintain the tower site, including lighting system and fence repair, ground upkeep, etc., and capital to upgrade or extend the useful life of existing data centers, including recurring maintenance capital and equipment upgrades, upgrades to existing office and light-industrial spaces, and non-recurring investments including upgrades to existing data centers that are ancillary to revenue generation (e.g. lobby remodels, company-wide branding). Figures include finance and capital lease payments reported in the cash flows from financing activities in our condensed consolidated statements of cash flows</t>
    </r>
    <r>
      <rPr>
        <b/>
        <sz val="10"/>
        <color rgb="FF000000"/>
        <rFont val="Arial"/>
        <family val="2"/>
      </rPr>
      <t>.</t>
    </r>
  </si>
  <si>
    <r>
      <t>Foreign Currency Exchange Impact</t>
    </r>
    <r>
      <rPr>
        <vertAlign val="superscript"/>
        <sz val="10"/>
        <color theme="1"/>
        <rFont val="Arial"/>
        <family val="2"/>
      </rPr>
      <t>(2)</t>
    </r>
  </si>
  <si>
    <r>
      <t>Operating profit</t>
    </r>
    <r>
      <rPr>
        <vertAlign val="superscript"/>
        <sz val="10"/>
        <color theme="1"/>
        <rFont val="Arial"/>
        <family val="2"/>
      </rPr>
      <t>(4)</t>
    </r>
  </si>
  <si>
    <r>
      <t>Pass-through revenue, as reported</t>
    </r>
    <r>
      <rPr>
        <vertAlign val="superscript"/>
        <sz val="10"/>
        <color theme="1"/>
        <rFont val="Arial"/>
        <family val="2"/>
      </rPr>
      <t>(5)</t>
    </r>
  </si>
  <si>
    <r>
      <t>Straight-line revenue, as reported</t>
    </r>
    <r>
      <rPr>
        <vertAlign val="superscript"/>
        <sz val="10"/>
        <color theme="1"/>
        <rFont val="Arial"/>
        <family val="2"/>
      </rPr>
      <t>(5)</t>
    </r>
  </si>
  <si>
    <t xml:space="preserve">(2) Reflects foreign currency exchange impact on all components of Total Tenant Billings. </t>
  </si>
  <si>
    <t>(3) Reflects foreign currency exchange impact on other components of revenue, other than Total Tenant Billings.</t>
  </si>
  <si>
    <t>(4) Regional operating profit includes the allocation of certain regional headquarter SG&amp;A expenses.</t>
  </si>
  <si>
    <t>(5) Presented as reported. Differs from pass-through revenue and straight-line revenue presented on top portion of tear sheets, which are presented on an FX-neutral basis.</t>
  </si>
  <si>
    <t>1Q23</t>
  </si>
  <si>
    <r>
      <t>Prior-Year Tenant Billings</t>
    </r>
    <r>
      <rPr>
        <vertAlign val="superscript"/>
        <sz val="10"/>
        <color theme="1"/>
        <rFont val="Arial"/>
        <family val="2"/>
      </rPr>
      <t>(1)</t>
    </r>
  </si>
  <si>
    <t>Entel</t>
  </si>
  <si>
    <t>(2) In many international markets, the Company has non-tower, non-DAS communications infrastructure assets, which are excluded from site counts.</t>
  </si>
  <si>
    <t>5.500% senior notes</t>
  </si>
  <si>
    <t>5.650% senior notes</t>
  </si>
  <si>
    <r>
      <t>Revenue Components</t>
    </r>
    <r>
      <rPr>
        <b/>
        <vertAlign val="superscript"/>
        <sz val="10"/>
        <color theme="1"/>
        <rFont val="Arial"/>
        <family val="2"/>
      </rPr>
      <t>(1)</t>
    </r>
  </si>
  <si>
    <t>AFFO Attributable to AMT Common Stockholders</t>
  </si>
  <si>
    <t>2Q23</t>
  </si>
  <si>
    <r>
      <t xml:space="preserve">Ari Klein
</t>
    </r>
    <r>
      <rPr>
        <b/>
        <sz val="10"/>
        <color rgb="FF000000"/>
        <rFont val="Arial"/>
        <family val="2"/>
      </rPr>
      <t>BMO Capital Markets</t>
    </r>
    <r>
      <rPr>
        <sz val="10"/>
        <color rgb="FF000000"/>
        <rFont val="Arial"/>
        <family val="2"/>
      </rPr>
      <t xml:space="preserve">
212-885-4103</t>
    </r>
  </si>
  <si>
    <t>4.125% senior notes</t>
  </si>
  <si>
    <t>4.625% senior notes</t>
  </si>
  <si>
    <t>5.250% senior notes</t>
  </si>
  <si>
    <t>5.550% senior notes</t>
  </si>
  <si>
    <t>Gain/loss on sale of assets</t>
  </si>
  <si>
    <t>(2) Outstanding amounts under the Company's long-term obligations reflect discounts, premiums and issuance costs.</t>
  </si>
  <si>
    <t>3Q23</t>
  </si>
  <si>
    <t>5.800% senior notes</t>
  </si>
  <si>
    <t>5.900% senior notes</t>
  </si>
  <si>
    <r>
      <t>Goodwill impairment</t>
    </r>
    <r>
      <rPr>
        <vertAlign val="superscript"/>
        <sz val="10"/>
        <rFont val="Arial"/>
        <family val="2"/>
      </rPr>
      <t>(1)</t>
    </r>
  </si>
  <si>
    <r>
      <t xml:space="preserve">Maher Yaghi
</t>
    </r>
    <r>
      <rPr>
        <b/>
        <sz val="10"/>
        <rFont val="Arial"/>
        <family val="2"/>
      </rPr>
      <t>Scotiabank</t>
    </r>
    <r>
      <rPr>
        <sz val="10"/>
        <rFont val="Arial"/>
        <family val="2"/>
      </rPr>
      <t xml:space="preserve">
437-995-5548</t>
    </r>
  </si>
  <si>
    <t>Goodwill impairment</t>
  </si>
  <si>
    <r>
      <t xml:space="preserve">Jason Kilgariff
</t>
    </r>
    <r>
      <rPr>
        <b/>
        <sz val="10"/>
        <color rgb="FF000000"/>
        <rFont val="Arial"/>
        <family val="2"/>
      </rPr>
      <t>Bank of America Global Research</t>
    </r>
    <r>
      <rPr>
        <sz val="10"/>
        <color rgb="FF000000"/>
        <rFont val="Arial"/>
        <family val="2"/>
      </rPr>
      <t xml:space="preserve">
646-855-8754</t>
    </r>
  </si>
  <si>
    <t>Goodwill</t>
  </si>
  <si>
    <t>4Q23</t>
  </si>
  <si>
    <r>
      <t xml:space="preserve">Michael Elias
</t>
    </r>
    <r>
      <rPr>
        <b/>
        <sz val="10"/>
        <rFont val="Arial"/>
        <family val="2"/>
      </rPr>
      <t>TD Cowen</t>
    </r>
    <r>
      <rPr>
        <sz val="10"/>
        <rFont val="Arial"/>
        <family val="2"/>
      </rPr>
      <t xml:space="preserve">
646-562-1358</t>
    </r>
  </si>
  <si>
    <t>http://www.americantower.com/shareholder-services/</t>
  </si>
  <si>
    <r>
      <t xml:space="preserve">Richard Choe
</t>
    </r>
    <r>
      <rPr>
        <b/>
        <sz val="10"/>
        <color rgb="FF000000"/>
        <rFont val="Arial"/>
        <family val="2"/>
      </rPr>
      <t xml:space="preserve">J.P. Morgan </t>
    </r>
    <r>
      <rPr>
        <sz val="10"/>
        <color rgb="FF000000"/>
        <rFont val="Arial"/>
        <family val="2"/>
      </rPr>
      <t xml:space="preserve">
212-622-6708</t>
    </r>
  </si>
  <si>
    <t>(1) Rental, related and other revenue includes data center rental, customer reimbursement, and other revenue, and office, light-industrial and other revenue.</t>
  </si>
  <si>
    <r>
      <t>Rental, Related and Other Revenue</t>
    </r>
    <r>
      <rPr>
        <vertAlign val="superscript"/>
        <sz val="10"/>
        <color theme="1"/>
        <rFont val="Arial"/>
        <family val="2"/>
      </rPr>
      <t>(1)</t>
    </r>
  </si>
  <si>
    <r>
      <t xml:space="preserve">Other Revenue: </t>
    </r>
    <r>
      <rPr>
        <sz val="9"/>
        <color theme="1"/>
        <rFont val="Arial"/>
        <family val="2"/>
      </rPr>
      <t>Other revenue represents revenue not captured by the above listed items and can include items such as customer settlements, fiber solutions revenue and data centers revenue.</t>
    </r>
  </si>
  <si>
    <t>Primarily includes acquisition-related costs, integration costs and disposition costs.</t>
  </si>
  <si>
    <r>
      <t xml:space="preserve">Jim Schneider
</t>
    </r>
    <r>
      <rPr>
        <b/>
        <sz val="10"/>
        <color rgb="FF000000"/>
        <rFont val="Arial"/>
        <family val="2"/>
      </rPr>
      <t>Goldman Sachs</t>
    </r>
    <r>
      <rPr>
        <sz val="10"/>
        <color rgb="FF000000"/>
        <rFont val="Arial"/>
        <family val="2"/>
      </rPr>
      <t xml:space="preserve">
212-357-2929</t>
    </r>
  </si>
  <si>
    <t>Neville R. Ray</t>
  </si>
  <si>
    <t>1Q24</t>
  </si>
  <si>
    <t>5.200% senior notes</t>
  </si>
  <si>
    <t>5.450% senior notes</t>
  </si>
  <si>
    <r>
      <t xml:space="preserve">Vikram Malhotra
</t>
    </r>
    <r>
      <rPr>
        <b/>
        <sz val="10"/>
        <color rgb="FF000000"/>
        <rFont val="Arial"/>
        <family val="2"/>
      </rPr>
      <t>Mizuho Securities</t>
    </r>
    <r>
      <rPr>
        <sz val="10"/>
        <color rgb="FF000000"/>
        <rFont val="Arial"/>
        <family val="2"/>
      </rPr>
      <t xml:space="preserve">
212-282-3827</t>
    </r>
  </si>
  <si>
    <r>
      <t>Monthly Recurring Revenue per Cabinet Equivalent Billed (MRR per CabE)</t>
    </r>
    <r>
      <rPr>
        <vertAlign val="superscript"/>
        <sz val="10"/>
        <color theme="1"/>
        <rFont val="Arial"/>
        <family val="2"/>
      </rPr>
      <t>(2)</t>
    </r>
  </si>
  <si>
    <t>Pamela D.A. Reeve, Chairperson</t>
  </si>
  <si>
    <r>
      <t>&gt;</t>
    </r>
    <r>
      <rPr>
        <sz val="11"/>
        <rFont val="Arial"/>
        <family val="2"/>
      </rPr>
      <t xml:space="preserve">Steven Vondran, </t>
    </r>
    <r>
      <rPr>
        <sz val="11"/>
        <color rgb="FF000000"/>
        <rFont val="Arial"/>
        <family val="2"/>
      </rPr>
      <t>President and Chief Executive Officer</t>
    </r>
  </si>
  <si>
    <r>
      <t>Adjustments and distributions for unconsolidated affiliates and noncontrolling interests</t>
    </r>
    <r>
      <rPr>
        <vertAlign val="superscript"/>
        <sz val="10"/>
        <color rgb="FF000000"/>
        <rFont val="Arial"/>
        <family val="2"/>
      </rPr>
      <t>(4)</t>
    </r>
  </si>
  <si>
    <t>www.americantower.com</t>
  </si>
  <si>
    <r>
      <t>&gt;</t>
    </r>
    <r>
      <rPr>
        <sz val="11"/>
        <color rgb="FF000000"/>
        <rFont val="Arial"/>
        <family val="2"/>
      </rPr>
      <t>Juan Font, Senior Vice President and President &amp; CEO, CoreSite</t>
    </r>
  </si>
  <si>
    <t>Section 2: Historical Financial &amp; Supplemental Data</t>
  </si>
  <si>
    <r>
      <t>Property Revenue</t>
    </r>
    <r>
      <rPr>
        <b/>
        <vertAlign val="superscript"/>
        <sz val="12"/>
        <color theme="0"/>
        <rFont val="Arial"/>
        <family val="2"/>
      </rPr>
      <t>(4)</t>
    </r>
  </si>
  <si>
    <r>
      <t>Property Gross Margin</t>
    </r>
    <r>
      <rPr>
        <b/>
        <vertAlign val="superscript"/>
        <sz val="12"/>
        <color theme="0"/>
        <rFont val="Arial"/>
        <family val="2"/>
      </rPr>
      <t>(4)</t>
    </r>
  </si>
  <si>
    <r>
      <t>International Tenants</t>
    </r>
    <r>
      <rPr>
        <b/>
        <vertAlign val="superscript"/>
        <sz val="12"/>
        <color theme="0"/>
        <rFont val="Arial"/>
        <family val="2"/>
      </rPr>
      <t>(5)</t>
    </r>
  </si>
  <si>
    <t>Net loss (income) attributable to noncontrolling interests</t>
  </si>
  <si>
    <r>
      <t>Outstanding Amount</t>
    </r>
    <r>
      <rPr>
        <b/>
        <vertAlign val="superscript"/>
        <sz val="12"/>
        <color theme="1"/>
        <rFont val="Arial"/>
        <family val="2"/>
      </rPr>
      <t>(2)(3)</t>
    </r>
  </si>
  <si>
    <t>Dividend Policy; Common Stock Dividend and Stock Repurchase History</t>
  </si>
  <si>
    <t>Steven Vondran</t>
  </si>
  <si>
    <t xml:space="preserve">(3) EUR denominated balances are translated at the applicable period-end exchange rate, which may impact comparability between periods.	</t>
  </si>
  <si>
    <t xml:space="preserve">(4) Accrues interest at a variable rate. </t>
  </si>
  <si>
    <t>(4) Percentages may not sum to the totals due to rounding.</t>
  </si>
  <si>
    <t>Cash used for financing activities</t>
  </si>
  <si>
    <t>Note: Quarter end closing market value of common stock is based on quarter end shares of common stock outstanding multiplied by the quarter end closing share price as reported by Bloomberg.</t>
  </si>
  <si>
    <r>
      <t>Straight-Line Expense</t>
    </r>
    <r>
      <rPr>
        <vertAlign val="superscript"/>
        <sz val="10"/>
        <color theme="1"/>
        <rFont val="Arial"/>
        <family val="2"/>
      </rPr>
      <t>(4)</t>
    </r>
  </si>
  <si>
    <r>
      <t>Operating Profit</t>
    </r>
    <r>
      <rPr>
        <vertAlign val="superscript"/>
        <sz val="10"/>
        <color theme="1"/>
        <rFont val="Arial"/>
        <family val="2"/>
      </rPr>
      <t>(5)</t>
    </r>
  </si>
  <si>
    <t xml:space="preserve">(4) Excludes straight-line expense related to office leases. </t>
  </si>
  <si>
    <t>(5) Regional operating profit includes the allocation of certain regional headquarter SG&amp;A expenses.</t>
  </si>
  <si>
    <r>
      <t>New Site Tenant Billings:</t>
    </r>
    <r>
      <rPr>
        <sz val="9"/>
        <color theme="1"/>
        <rFont val="Arial"/>
        <family val="2"/>
      </rPr>
      <t xml:space="preserve"> Day-one Tenant Billings associated with sites that have been built or acquired since the beginning of the prior-year period. Incremental colocations/amendments, escalations or cancellations that occur on these sites after the date of their addition to our portfolio are not included in New Site Tenant Billings. In certain cases, this could also include the net impact of certain divestitures. The Company believes providing New Site Tenant Billings enhances an investor’s ability to analyze the Company's existing real estate portfolio growth as well as its development program growth, as the Company’s construction and acquisition activities can drive variability in growth rates from period to period.</t>
    </r>
  </si>
  <si>
    <r>
      <t>Start-Up Capital Projects</t>
    </r>
    <r>
      <rPr>
        <sz val="10"/>
        <color rgb="FF000000"/>
        <rFont val="Arial"/>
        <family val="2"/>
      </rPr>
      <t>:</t>
    </r>
    <r>
      <rPr>
        <b/>
        <sz val="10"/>
        <color rgb="FF000000"/>
        <rFont val="Arial"/>
        <family val="2"/>
      </rPr>
      <t xml:space="preserve"> </t>
    </r>
    <r>
      <rPr>
        <sz val="10"/>
        <color rgb="FF000000"/>
        <rFont val="Arial"/>
        <family val="2"/>
      </rPr>
      <t>non-recurring expenditures contemplated in acquisitions, new market launch business cases or initial deployment of new technologies or platform expansion initiatives that lead to an increase in site-level cash flow generation.</t>
    </r>
  </si>
  <si>
    <t>Includes adjustments for the impact of noncontrolling interests on other line items, excluding those already adjusted for in Nareit FFO attributable to American Tower Corporation common stockholders.</t>
  </si>
  <si>
    <t>2Q24</t>
  </si>
  <si>
    <t>3.900% senior notes</t>
  </si>
  <si>
    <t>4.100% senior notes</t>
  </si>
  <si>
    <r>
      <t>MW held for future development</t>
    </r>
    <r>
      <rPr>
        <vertAlign val="superscript"/>
        <sz val="10"/>
        <color theme="1"/>
        <rFont val="Arial"/>
        <family val="2"/>
      </rPr>
      <t>(3)</t>
    </r>
  </si>
  <si>
    <r>
      <t>NRSF held for future development</t>
    </r>
    <r>
      <rPr>
        <vertAlign val="superscript"/>
        <sz val="10"/>
        <color theme="1"/>
        <rFont val="Arial"/>
        <family val="2"/>
      </rPr>
      <t>(3)</t>
    </r>
  </si>
  <si>
    <r>
      <t>Estimated total costs for future development</t>
    </r>
    <r>
      <rPr>
        <vertAlign val="superscript"/>
        <sz val="10"/>
        <color theme="1"/>
        <rFont val="Arial"/>
        <family val="2"/>
      </rPr>
      <t>(3)</t>
    </r>
  </si>
  <si>
    <t>Fitch: Issuer Default Rating</t>
  </si>
  <si>
    <t>Our top U.S. tenants include T-Mobile, AT&amp;T and Verizon.</t>
  </si>
  <si>
    <t>Key Metrics Tear Sheet - U.S. &amp; Canada</t>
  </si>
  <si>
    <t>DEFINITIONS</t>
  </si>
  <si>
    <t>Quarter end closing market value of common stock (billions)</t>
  </si>
  <si>
    <t>Other operating expense (income)</t>
  </si>
  <si>
    <t>($ in millions, totals may not add due to rounding)</t>
  </si>
  <si>
    <t>($ in millions (except Monthly Recurring Revenue per Cabinet Equivalent Billed), totals may not add due to rounding.)</t>
  </si>
  <si>
    <t>Includes distributions to noncontrolling interest holders, distributions related to the outstanding mandatorily convertible preferred equity in connection with the Company’s agreements with certain investment vehicles affiliated with Stonepeak Partners LP (such investment vehicles, collectively, “Stonepeak”) and adjustments for the impact of noncontrolling interests on Nareit FFO attributable to American Tower Corporation common stockholders.</t>
  </si>
  <si>
    <t>3Q24</t>
  </si>
  <si>
    <t>Current assets of discontinued operations</t>
  </si>
  <si>
    <t>Non-current assets of discontinued operations</t>
  </si>
  <si>
    <t>Current liabilities of discontinued operations</t>
  </si>
  <si>
    <t>Non-current liabilities of discontinued operations</t>
  </si>
  <si>
    <t>Divided by total revenues from continuing operations</t>
  </si>
  <si>
    <t xml:space="preserve">Adjustments for discontinued operations </t>
  </si>
  <si>
    <t>AFFO attributable to AMT common stockholders from continuing operations</t>
  </si>
  <si>
    <t xml:space="preserve">AFFO attributable to AMT common stockholders from discontinued operations </t>
  </si>
  <si>
    <t>Loss on sale of ATC TIPL</t>
  </si>
  <si>
    <t>Proceeds from the sale of ATC TIPL</t>
  </si>
  <si>
    <t>(3) Excludes stock-based compensation expense.</t>
  </si>
  <si>
    <t xml:space="preserve">(4) All components of revenue, except those labeled current period, have been translated at prior-period foreign currency exchange rates. </t>
  </si>
  <si>
    <t xml:space="preserve">(5) Reflects foreign currency exchange impact on all components of Total Tenant Billings. </t>
  </si>
  <si>
    <t>(6) Reflects foreign currency exchange impact on components of revenue, other than Total Tenant Billings.</t>
  </si>
  <si>
    <r>
      <t>Segment selling, general, administrative and development expense</t>
    </r>
    <r>
      <rPr>
        <vertAlign val="superscript"/>
        <sz val="11"/>
        <color indexed="8"/>
        <rFont val="Arial"/>
        <family val="2"/>
      </rPr>
      <t>(3)</t>
    </r>
  </si>
  <si>
    <r>
      <t>Revenue Components</t>
    </r>
    <r>
      <rPr>
        <vertAlign val="superscript"/>
        <sz val="12"/>
        <color theme="1"/>
        <rFont val="Arial"/>
        <family val="2"/>
      </rPr>
      <t>(4)</t>
    </r>
  </si>
  <si>
    <r>
      <t>Foreign Currency Exchange Impact</t>
    </r>
    <r>
      <rPr>
        <vertAlign val="superscript"/>
        <sz val="11"/>
        <color indexed="8"/>
        <rFont val="Arial"/>
        <family val="2"/>
      </rPr>
      <t>(6)</t>
    </r>
  </si>
  <si>
    <r>
      <rPr>
        <b/>
        <sz val="9"/>
        <rFont val="Arial"/>
        <family val="2"/>
      </rPr>
      <t>Turn-Key Same-Store:</t>
    </r>
    <r>
      <rPr>
        <sz val="9"/>
        <rFont val="Arial"/>
        <family val="2"/>
      </rPr>
      <t xml:space="preserve"> Includes turn-key data center space that was leased or available to be leased to our colocation customers as of December 31, 2020, at each of our properties, and excludes powered shell data center space, office and light industrial space and space for which development was completed and became available to be leased after December 31, 2020. The turn-key same-store space as of December 31, 2020 is 2,598,776 NRSF. We track same-store on a computer room basis within each data center facility.</t>
    </r>
  </si>
  <si>
    <t>During the three months ended December 31, 2023, the Company recorded goodwill impairment charges of $80 million related to its Spain reporting unit.</t>
  </si>
  <si>
    <t>AMX</t>
  </si>
  <si>
    <t>TIM</t>
  </si>
  <si>
    <t>Millicom</t>
  </si>
  <si>
    <r>
      <rPr>
        <b/>
        <sz val="9"/>
        <color theme="1"/>
        <rFont val="Arial"/>
        <family val="2"/>
      </rPr>
      <t>AFFO attributable to American Tower Corporation common stockholders per Share, as adjusted:</t>
    </r>
    <r>
      <rPr>
        <sz val="9"/>
        <color theme="1"/>
        <rFont val="Arial"/>
        <family val="2"/>
      </rPr>
      <t> AFFO attributable to American Tower Corporation common stockholders, as adjusted, divided by the diluted weighted average common shares outstanding.</t>
    </r>
  </si>
  <si>
    <t>(2) Reflects cash received for capital contributions and prepayments associated with long-term tenant agreements and amortization of GAAP revenue associated with the agreements corresponding to such capital contributions or prepayments.</t>
  </si>
  <si>
    <t>(3) Excludes the impacts of decommissioning revenues and termination fees.</t>
  </si>
  <si>
    <r>
      <t>Nareit FFO attributable to AMT Common Stockholders (from above)</t>
    </r>
    <r>
      <rPr>
        <vertAlign val="superscript"/>
        <sz val="10"/>
        <rFont val="Arial"/>
        <family val="2"/>
      </rPr>
      <t>(2)</t>
    </r>
  </si>
  <si>
    <r>
      <rPr>
        <b/>
        <sz val="9"/>
        <color theme="1"/>
        <rFont val="Arial"/>
        <family val="2"/>
      </rPr>
      <t xml:space="preserve">Unlevered AFFO attributable to American Tower Corporation common stockholders: </t>
    </r>
    <r>
      <rPr>
        <sz val="9"/>
        <color theme="1"/>
        <rFont val="Arial"/>
        <family val="2"/>
      </rPr>
      <t>AFFO attributable to American Tower Corporation common stockholders before deducting net interest charges. The Company believes this measure provides valuable insight into the India business' contributions to the Company's AFFO attributable to AMT common stockholders metric, before making assumptions on the use of proceeds for the ATC TIPL Transaction.</t>
    </r>
  </si>
  <si>
    <r>
      <t xml:space="preserve">Net Debt: </t>
    </r>
    <r>
      <rPr>
        <sz val="9"/>
        <color theme="1"/>
        <rFont val="Arial"/>
        <family val="2"/>
      </rPr>
      <t xml:space="preserve">Total long-term debt, including current portion and for periods beginning in the first quarter of 2019, finance lease liabilities, less cash and cash equivalents. </t>
    </r>
  </si>
  <si>
    <r>
      <t xml:space="preserve">Free Cash Flow:  </t>
    </r>
    <r>
      <rPr>
        <sz val="9"/>
        <color theme="1"/>
        <rFont val="Arial"/>
        <family val="2"/>
      </rPr>
      <t>Cash provided by operating activities less total cash capital expenditures, including the impacts associated with discontinued operations and payments on finance leases and perpetual land easements. The Company believes that Free Cash Flow is useful to investors as the basis for comparing our performance and coverage ratios with other companies in its industry, although this measure of Free Cash Flow may not be directly comparable to similar measures used by other companies.</t>
    </r>
  </si>
  <si>
    <t>Deferred tax asset</t>
  </si>
  <si>
    <t>Purchase of common stock</t>
  </si>
  <si>
    <t>Selling, general, administrative and development expense</t>
  </si>
  <si>
    <r>
      <t>Deferred portion of income tax and other income tax adjustments</t>
    </r>
    <r>
      <rPr>
        <vertAlign val="superscript"/>
        <sz val="10"/>
        <rFont val="Arial"/>
        <family val="2"/>
      </rPr>
      <t>(5)</t>
    </r>
  </si>
  <si>
    <r>
      <t>Amortization</t>
    </r>
    <r>
      <rPr>
        <vertAlign val="superscript"/>
        <sz val="10"/>
        <color theme="1"/>
        <rFont val="Arial"/>
        <family val="2"/>
      </rPr>
      <t>(4)</t>
    </r>
  </si>
  <si>
    <t>(4) Includes the impact of fluctuations in foreign currency exchange rates.</t>
  </si>
  <si>
    <t xml:space="preserve">(1) </t>
  </si>
  <si>
    <t xml:space="preserve">(2) </t>
  </si>
  <si>
    <t xml:space="preserve">(3) </t>
  </si>
  <si>
    <t xml:space="preserve">(4) </t>
  </si>
  <si>
    <t>Q4 2023 and full year 2023 results include the impacts of goodwill impairment charges of approximately $80 million recognized for the Spain reporting unit.</t>
  </si>
  <si>
    <t>Capital Expenditures:</t>
  </si>
  <si>
    <t>(1) Excludes the operating results of ATC TIPL.</t>
  </si>
  <si>
    <r>
      <t>HISTORICAL SUPPLEMENTAL DETAILS</t>
    </r>
    <r>
      <rPr>
        <b/>
        <vertAlign val="superscript"/>
        <sz val="12"/>
        <rFont val="Arial"/>
        <family val="2"/>
      </rPr>
      <t>(1)</t>
    </r>
  </si>
  <si>
    <t>Total Property overhead</t>
  </si>
  <si>
    <t>(5) Presented as reported. Differs from pass-through revenue presented on top portion of tear sheets, which is presented on an FX-neutral basis.</t>
  </si>
  <si>
    <t>Includes the impact of discontinued operations associated with other line items, excluding the impact already included in Nareit FFO attributable to American Tower Corporation common stockholders.</t>
  </si>
  <si>
    <t>4Q24</t>
  </si>
  <si>
    <t>U.S. &amp; Canada Portfolio Information</t>
  </si>
  <si>
    <t>NOI Yield Reconciliations</t>
  </si>
  <si>
    <t>Europe Portfolio Information</t>
  </si>
  <si>
    <t>Latin America Portfolio Information</t>
  </si>
  <si>
    <t>Africa &amp; APAC</t>
  </si>
  <si>
    <t>Africa &amp; APAC %</t>
  </si>
  <si>
    <t>(1) Reflects the Company's Africa &amp; APAC, Europe and Latin America segments.</t>
  </si>
  <si>
    <t xml:space="preserve">Africa &amp; APAC Portfolio Information </t>
  </si>
  <si>
    <t>Africa &amp; APAC Tear Sheet</t>
  </si>
  <si>
    <r>
      <t>Revenue Components</t>
    </r>
    <r>
      <rPr>
        <b/>
        <vertAlign val="superscript"/>
        <sz val="10"/>
        <color theme="1"/>
        <rFont val="Arial"/>
        <family val="2"/>
      </rPr>
      <t>(2)</t>
    </r>
  </si>
  <si>
    <t xml:space="preserve">(2) All components of revenue, except those labeled current period, have been translated at prior-period foreign currency exchange rates. </t>
  </si>
  <si>
    <t xml:space="preserve">(3) Reflects foreign currency exchange impact on all components of Total Tenant Billings. </t>
  </si>
  <si>
    <r>
      <t>Foreign Currency Exchange Impact</t>
    </r>
    <r>
      <rPr>
        <vertAlign val="superscript"/>
        <sz val="10"/>
        <color theme="1"/>
        <rFont val="Arial"/>
        <family val="2"/>
      </rPr>
      <t>(4)</t>
    </r>
  </si>
  <si>
    <t>(4) Reflects foreign currency exchange impact on other components of revenue, other than Total Tenant Billings.</t>
  </si>
  <si>
    <r>
      <t>Operating profit</t>
    </r>
    <r>
      <rPr>
        <vertAlign val="superscript"/>
        <sz val="10"/>
        <color theme="1"/>
        <rFont val="Arial"/>
        <family val="2"/>
      </rPr>
      <t>(5)</t>
    </r>
  </si>
  <si>
    <r>
      <t>Pass-through revenue, as reported</t>
    </r>
    <r>
      <rPr>
        <vertAlign val="superscript"/>
        <sz val="10"/>
        <color theme="1"/>
        <rFont val="Arial"/>
        <family val="2"/>
      </rPr>
      <t>(6)</t>
    </r>
  </si>
  <si>
    <r>
      <t>Straight-line revenue, as reported</t>
    </r>
    <r>
      <rPr>
        <vertAlign val="superscript"/>
        <sz val="10"/>
        <color theme="1"/>
        <rFont val="Arial"/>
        <family val="2"/>
      </rPr>
      <t>(6)</t>
    </r>
  </si>
  <si>
    <t>(6) Presented as reported. Differs from pass-through revenue and straight-line revenue presented on top portion of tear sheets, which are presented on an FX-neutral basis.</t>
  </si>
  <si>
    <t>Rajesh Kalathur</t>
  </si>
  <si>
    <t>5.000% senior notes</t>
  </si>
  <si>
    <t>5.400% senior notes</t>
  </si>
  <si>
    <t>Our U.S. portfolio of over 42,000 sites includes wireless communications towers and distributed antenna system ("DAS") networks.</t>
  </si>
  <si>
    <r>
      <t xml:space="preserve">Greg Miller
</t>
    </r>
    <r>
      <rPr>
        <b/>
        <sz val="10"/>
        <color rgb="FF000000"/>
        <rFont val="Arial"/>
        <family val="2"/>
      </rPr>
      <t xml:space="preserve">JMP Securities </t>
    </r>
    <r>
      <rPr>
        <sz val="10"/>
        <color rgb="FF000000"/>
        <rFont val="Arial"/>
        <family val="2"/>
      </rPr>
      <t xml:space="preserve">
212-699-2917</t>
    </r>
  </si>
  <si>
    <t>Total other (expense) income</t>
  </si>
  <si>
    <t>RECONCILIATION OF SEGMENT GROSS MARGIN:</t>
  </si>
  <si>
    <t>Segment gross margin</t>
  </si>
  <si>
    <t>Excludes the operating results of ATC TIPL, which are reported as discontinued operations.</t>
  </si>
  <si>
    <r>
      <t>Proceeds from sales of short-term investments and other non-current assets</t>
    </r>
    <r>
      <rPr>
        <vertAlign val="superscript"/>
        <sz val="10"/>
        <rFont val="Arial"/>
        <family val="2"/>
      </rPr>
      <t>(1)</t>
    </r>
  </si>
  <si>
    <r>
      <t>CASH PAID FOR INCOME TAXES, NET</t>
    </r>
    <r>
      <rPr>
        <vertAlign val="superscript"/>
        <sz val="10"/>
        <rFont val="Arial"/>
        <family val="2"/>
      </rPr>
      <t>(4)</t>
    </r>
  </si>
  <si>
    <r>
      <t>Deferred financing costs and other financing activities</t>
    </r>
    <r>
      <rPr>
        <vertAlign val="superscript"/>
        <sz val="10"/>
        <rFont val="Arial"/>
        <family val="2"/>
      </rPr>
      <t>(3)</t>
    </r>
  </si>
  <si>
    <t>Segment Operating Profit and Segment Gross Margin are before interest income, interest expense, gain (loss) on retirement of long-term obligations, other income (expense), net income (loss) attributable to noncontrolling interest and income tax benefit (provision).</t>
  </si>
  <si>
    <r>
      <t>Segment Operating Profit Margin:</t>
    </r>
    <r>
      <rPr>
        <sz val="9"/>
        <color theme="1"/>
        <rFont val="Arial"/>
        <family val="2"/>
      </rPr>
      <t xml:space="preserve"> The percentage that results from dividing Operating Profit by revenue.</t>
    </r>
  </si>
  <si>
    <r>
      <t>Africa &amp; APAC</t>
    </r>
    <r>
      <rPr>
        <b/>
        <vertAlign val="superscript"/>
        <sz val="11"/>
        <color rgb="FF000000"/>
        <rFont val="Arial"/>
        <family val="2"/>
      </rPr>
      <t>(1)(2)</t>
    </r>
  </si>
  <si>
    <t>(2) Excludes the operating results of ATC TIPL, which are reported as discontinued operations.</t>
  </si>
  <si>
    <r>
      <t xml:space="preserve">Segment Operating Profit: </t>
    </r>
    <r>
      <rPr>
        <sz val="9"/>
        <color theme="1"/>
        <rFont val="Arial"/>
        <family val="2"/>
      </rPr>
      <t>Segment</t>
    </r>
    <r>
      <rPr>
        <b/>
        <sz val="9"/>
        <color theme="1"/>
        <rFont val="Arial"/>
        <family val="2"/>
      </rPr>
      <t xml:space="preserve"> </t>
    </r>
    <r>
      <rPr>
        <sz val="9"/>
        <color theme="1"/>
        <rFont val="Arial"/>
        <family val="2"/>
      </rPr>
      <t>Gross Margin less selling, general, administrative and development expense, excluding stock-based compensation expense and corporate expenses. The Company believes this measure provides valuable insight into the site-level profitability of its assets while also taking into account the overhead expenses required to manage each of its operating segments.</t>
    </r>
  </si>
  <si>
    <t>Adjusted EBTIDA</t>
  </si>
  <si>
    <t>Cash interest expense</t>
  </si>
  <si>
    <t>Interest Income</t>
  </si>
  <si>
    <t>Cash paid for income taxes</t>
  </si>
  <si>
    <t>Adjustments and dividends for non-controlling interests</t>
  </si>
  <si>
    <t>Adjustments from discontinued operations</t>
  </si>
  <si>
    <t>AFFO Attributable to Common Stockholders</t>
  </si>
  <si>
    <t xml:space="preserve">Divided by weighted average diluted shares outstanding </t>
  </si>
  <si>
    <t>COMMON STOCKHOLDERS:</t>
  </si>
  <si>
    <t>AFFO attributable to AMT common stockholders, per Share</t>
  </si>
  <si>
    <t>RECONCILIATION OF ADJUSTED EBITDA TO AFFO ATTRIBUTABLE TO AMERICAN TOWER CORPORATION</t>
  </si>
  <si>
    <t>Adjusted for interest expense savings associated with the use of ATC TIPL sale proceeds</t>
  </si>
  <si>
    <t>AFFO attributable to AMT common stockholders, as adjusted</t>
  </si>
  <si>
    <t>AFFO attributable to AMT common stockholders per share, as adjusted</t>
  </si>
  <si>
    <t>Vodafone</t>
  </si>
  <si>
    <t>115 Federal Street</t>
  </si>
  <si>
    <t>Boston, MA 02110</t>
  </si>
  <si>
    <r>
      <t>&gt;</t>
    </r>
    <r>
      <rPr>
        <sz val="11"/>
        <rFont val="Arial"/>
        <family val="2"/>
      </rPr>
      <t xml:space="preserve">Richard "Rich" Rossi, Executive Vice President and President, U.S. Tower </t>
    </r>
  </si>
  <si>
    <t>Year over Year Per Share Growth (Decline)</t>
  </si>
  <si>
    <r>
      <t>Repayments of notes payable, credit facilities, senior notes, secured debt, term loans and finance leases</t>
    </r>
    <r>
      <rPr>
        <vertAlign val="superscript"/>
        <sz val="10"/>
        <rFont val="Arial"/>
        <family val="2"/>
      </rPr>
      <t>(2)</t>
    </r>
  </si>
  <si>
    <t>Proceeds from short-term borrowings, net</t>
  </si>
  <si>
    <t>Countries included: Argentina, Brazil, Chile, Colombia, Costa Rica, Mexico, Paraguay and Peru.</t>
  </si>
  <si>
    <r>
      <t>Segment Gross Margin:</t>
    </r>
    <r>
      <rPr>
        <sz val="9"/>
        <color theme="1"/>
        <rFont val="Arial"/>
        <family val="2"/>
      </rPr>
      <t xml:space="preserve"> Revenues less operating expenses, excluding depreciation, amortization and accretion, selling, general, administrative and development expense and other operating expenses. The Company believes this measure provides valuable insight into the site-level profitability of its assets.</t>
    </r>
  </si>
  <si>
    <r>
      <t>AFFO attributable to American Tower Corporation common stockholders per Share:</t>
    </r>
    <r>
      <rPr>
        <sz val="9"/>
        <color theme="1"/>
        <rFont val="Arial"/>
        <family val="2"/>
      </rPr>
      <t xml:space="preserve">  AFFO attributable to American Tower Corporation common stockholders divided by the diluted weighted average common shares outstanding.</t>
    </r>
  </si>
  <si>
    <r>
      <rPr>
        <b/>
        <sz val="9"/>
        <color theme="1"/>
        <rFont val="Arial"/>
        <family val="2"/>
      </rPr>
      <t>AFFO attributable to American Tower Corporation common stockholders, as adjusted:</t>
    </r>
    <r>
      <rPr>
        <sz val="9"/>
        <color theme="1"/>
        <rFont val="Arial"/>
        <family val="2"/>
      </rPr>
      <t xml:space="preserve"> Represents AFFO attributable to American Tower Corporation common stockholders from continuing operations adjusted for a full period of interest expense savings associated with the use of approximately $2.0 billion of proceeds from the ATC TIPL Transaction to pay down existing indebtedness under the 2021 Multicurrency Credit Facility, at the applicable historical borrowing cost for the respective period.  No additional adjustments are required related to the repayment of approximately $120 million under the India Term Loan, as the historical interest expense associated with the India Term Loan is already considered as part of AFFO attributable to AMT common stockholders from discontinued operations when deriving AFFO attributable to AMT common stockholders from continued operations.</t>
    </r>
  </si>
  <si>
    <r>
      <t xml:space="preserve">Net Leverage Ratio: </t>
    </r>
    <r>
      <rPr>
        <sz val="9"/>
        <color theme="1"/>
        <rFont val="Arial"/>
        <family val="2"/>
      </rPr>
      <t>Net debt (total long-term debt, including current portion, and for periods beginning in the first quarter of 2019, finance lease liabilities, less cash and cash equivalents) divided by the quarter's annualized Adjusted EBITDA (the quarter's Adjusted EBITDA multiplied by four). The Company believes that including this calculation is important for investors and analysts given it is a critical component underlying its credit agency ratings.</t>
    </r>
  </si>
  <si>
    <r>
      <rPr>
        <b/>
        <sz val="9"/>
        <color theme="1"/>
        <rFont val="Arial"/>
        <family val="2"/>
      </rPr>
      <t xml:space="preserve">Adjusted Funds From Operations (AFFO) attributable to American Tower Corporation common stockholders: </t>
    </r>
    <r>
      <rPr>
        <sz val="9"/>
        <color theme="1"/>
        <rFont val="Arial"/>
        <family val="2"/>
      </rPr>
      <t xml:space="preserve">Nareit FFO attributable to American Tower Corporation common stockholders before (i) straight-line revenue and expense, (ii) stock-based compensation expense, (iii) the deferred portion of income tax and other income tax adjustments, (iv) non-real estate related depreciation, amortization and accretion, (v) amortization of deferred financing costs, debt discounts and premiums and long-term deferred interest charges, (vi) other income (expense), (vii) gain (loss) on retirement of long-term obligations, and (viii) other operating income (expense), less cash payments related to capital improvements and cash payments related to corporate capital expenditures and including adjustments and distributions for unconsolidated affiliates and noncontrolling interests and adjustments for discontinued operations, which includes the impact of noncontrolling interests and discontinued operations on both Nareit FFO and the corresponding adjustments included in AFFO. The Company believes this measure provides valuable insight into the operating performance of its assets by further adjusting the Nareit AFFO attributable to American Tower Corporation common stockholders metric to exclude the factors outlined above, which if unadjusted, may otherwise cause material fluctuations in Nareit FFO attributable to American Tower Corporation stockholders growth from period to period that would not be representative of the underlying performance of the Company’s property assets in those periods. In addition, it is a widely used performance measure across the telecommunications real estate sector. The Company believes providing this metric, excluding the impacts of noncontrolling interests, enhances transparency, given the minority interests in its Europe business and its U.S. data center business. </t>
    </r>
  </si>
  <si>
    <t>In addition to the results prepared in accordance with generally accepted accounting principles in the United States (GAAP) provided throughout this document, the Company has presented the following Non-GAAP and Defined Financial Measures: Segment Gross Margin, Segment Operating Profit, Segment Operating Profit Margin, Adjusted EBITDA, Adjusted EBITDA Margin, Nareit Funds From Operations (FFO) attributable to American Tower Corporation common stockholders, Adjusted Funds From Operations (AFFO) attributable to American Tower Corporation common stockholders, AFFO attributable to American Tower Corporation common stockholders per Share, AFFO attributable to American Tower Corporation common stockholders, as adjusted,  AFFO attributable to American Tower Corporation common stockholders per Share, as adjusted, Free Cash Flow, Net Debt, and Net Leverage Ratio. In addition, the Company presents: Tenant Billings, Tenant Billings Growth, Organic Tenant Billings Growth and New Site Tenant Billings Growth.
These measures are not intended to replace financial performance measures determined in accordance with GAAP. Rather, they are presented as additional information because management believes they are useful indicators of the current financial performance of the Company's core businesses and are commonly used across its industry peer group. As outlined in detail below, the Company believes that these measures can assist in comparing company performance on a consistent basis irrespective of depreciation and amortization or capital structure, while also providing valuable incremental insight into the underlying operating trends of its business.
Depreciation and amortization can vary significantly among companies depending on accounting methods, particularly where acquisitions or non-operating factors, including historical cost basis, are involved. The Company's Non-GAAP and Defined Financial Measures may not be comparable to similarly titled measures used by other companies.</t>
  </si>
  <si>
    <t>Countries included: France, Germany, Poland and Spain. During the three months ended June 30, 2023, the Company completed the sale of its subsidiary in Poland.</t>
  </si>
  <si>
    <t>(1) Countries included: Bangladesh, Burkina Faso, Ghana, Kenya, Niger, Nigeria, the Philippines, South Africa and Uganda. Includes results of Australia and New Zealand through dates of sale.</t>
  </si>
  <si>
    <t>1Q25</t>
  </si>
  <si>
    <t>-</t>
  </si>
  <si>
    <r>
      <t xml:space="preserve">Benjamin Swinburne
</t>
    </r>
    <r>
      <rPr>
        <b/>
        <sz val="10"/>
        <color rgb="FF000000"/>
        <rFont val="Arial"/>
        <family val="2"/>
      </rPr>
      <t>Morgan Stanley</t>
    </r>
    <r>
      <rPr>
        <sz val="10"/>
        <color rgb="FF000000"/>
        <rFont val="Arial"/>
        <family val="2"/>
      </rPr>
      <t xml:space="preserve">
212-761-7527</t>
    </r>
  </si>
  <si>
    <r>
      <t>&gt;</t>
    </r>
    <r>
      <rPr>
        <sz val="11"/>
        <rFont val="Arial"/>
        <family val="2"/>
      </rPr>
      <t>Eugene "Bud" Noel, Executive Vice President and Chief Operating Officer</t>
    </r>
  </si>
  <si>
    <r>
      <t>Diluted net income (loss) attributable to American Tower Corporation common stockholders</t>
    </r>
    <r>
      <rPr>
        <sz val="9"/>
        <color theme="1"/>
        <rFont val="Arial"/>
        <family val="2"/>
      </rPr>
      <t xml:space="preserve"> </t>
    </r>
  </si>
  <si>
    <r>
      <t>Basic net income (loss) attributable to American Tower Corporation common stockholders</t>
    </r>
    <r>
      <rPr>
        <sz val="9"/>
        <color theme="1"/>
        <rFont val="Arial"/>
        <family val="2"/>
      </rPr>
      <t xml:space="preserve"> </t>
    </r>
  </si>
  <si>
    <t>INCOME (LOSS) PER COMMON SHARE AMOUNTS:</t>
  </si>
  <si>
    <t>NET INCOME (LOSS) ATTRIBUTABLE TO AMERICAN TOWER CORPORATION COMMON STOCKHOLDERS</t>
  </si>
  <si>
    <t xml:space="preserve">NET INCOME (LOSS) </t>
  </si>
  <si>
    <r>
      <t>RECONCILIATION OF NAREIT FFO ATTRIBUTABLE TO AMT COMMON STOCKHOLDERS TO NET INCOME:</t>
    </r>
    <r>
      <rPr>
        <b/>
        <vertAlign val="superscript"/>
        <sz val="10"/>
        <rFont val="Arial"/>
        <family val="2"/>
      </rPr>
      <t>(2)</t>
    </r>
  </si>
  <si>
    <t xml:space="preserve">Net income (loss) </t>
  </si>
  <si>
    <r>
      <t>2021 Term Loan</t>
    </r>
    <r>
      <rPr>
        <vertAlign val="superscript"/>
        <sz val="10"/>
        <color rgb="FF000000"/>
        <rFont val="Arial"/>
        <family val="2"/>
      </rPr>
      <t xml:space="preserve">(4) </t>
    </r>
  </si>
  <si>
    <t>4.900% senior notes</t>
  </si>
  <si>
    <t>5.350% senior notes</t>
  </si>
  <si>
    <r>
      <t>Adjusted EBITDA:</t>
    </r>
    <r>
      <rPr>
        <sz val="9"/>
        <color theme="1"/>
        <rFont val="Arial"/>
        <family val="2"/>
      </rPr>
      <t xml:space="preserve">  Net income before Income (loss) from equity method investments; Income (loss) from discontinued operations, net of taxes; Income tax benefit (provision); Other income (expense); Gain (loss) on retirement of long-term obligations; Interest expense; Interest income; Other operating income (expense), including Goodwill impairment; Depreciation, amortization and accretion; and Stock-based compensation expense. The Company believes this measure provides valuable insight into the profitability of its operations while at the same time taking into account the central overhead expenses required to manage its global operations. In addition, it is a widely used performance measure across the telecommunications real estate sector.</t>
    </r>
  </si>
  <si>
    <r>
      <t xml:space="preserve">Pre-paid amortization revenue: </t>
    </r>
    <r>
      <rPr>
        <sz val="9"/>
        <color theme="1"/>
        <rFont val="Arial"/>
        <family val="2"/>
      </rPr>
      <t>The Company recovers a portion of the costs it incurs for the redevelopment and development of its properties from its tenants. These upfront payments are then amortized over the initial term of the corresponding tenant lease. Given this amortization is not necessarily directly representative of underlying leasing activity on its real estate portfolio (i.e., does not have a renewal option or escalation as our tenant leases do), the Company believes that it is appropriate to provide insight into the impact of pre-paid amortization revenue on certain revenue growth rates to provide transparency into the underlying performance of our real estate business.</t>
    </r>
  </si>
  <si>
    <t xml:space="preserve">Countries included: Australia, Bangladesh, Burkina Faso, Ghana, Kenya, New Zealand, Niger, Nigeria, the Philippines, South Africa and Uganda. During the three months ended September 30, 2024, the Company completed the sale of ATC TIPL. During the three months ended December 31, 2024, the Company completed the sales of its subsidiaries in Australia and New Zealand. </t>
  </si>
  <si>
    <r>
      <t>International Pass-Through Revenues by Geographic Segment:</t>
    </r>
    <r>
      <rPr>
        <b/>
        <vertAlign val="superscript"/>
        <sz val="10"/>
        <rFont val="Arial"/>
        <family val="2"/>
      </rPr>
      <t>(5)</t>
    </r>
  </si>
  <si>
    <r>
      <t>Pre-Paid Rent Detail:</t>
    </r>
    <r>
      <rPr>
        <b/>
        <vertAlign val="superscript"/>
        <sz val="10"/>
        <rFont val="Arial"/>
        <family val="2"/>
      </rPr>
      <t>(2)(3)</t>
    </r>
  </si>
  <si>
    <r>
      <t>Losses (gain) from sale or disposal of real estate and real estate related impairment charges</t>
    </r>
    <r>
      <rPr>
        <vertAlign val="superscript"/>
        <sz val="10"/>
        <color rgb="FF000000"/>
        <rFont val="Arial"/>
        <family val="2"/>
      </rPr>
      <t>(1)(3)</t>
    </r>
  </si>
  <si>
    <t>Cash (used for) provided by investing activities</t>
  </si>
  <si>
    <r>
      <t>Diluted net income from continuing operations attributable to American Tower Corporation common stockholders</t>
    </r>
    <r>
      <rPr>
        <sz val="9"/>
        <color theme="1"/>
        <rFont val="Arial"/>
        <family val="2"/>
      </rPr>
      <t xml:space="preserve"> </t>
    </r>
  </si>
  <si>
    <r>
      <t>Basic net income from continuing operations attributable to American Tower Corporation common stockholders</t>
    </r>
    <r>
      <rPr>
        <sz val="9"/>
        <color theme="1"/>
        <rFont val="Arial"/>
        <family val="2"/>
      </rPr>
      <t xml:space="preserve"> </t>
    </r>
  </si>
  <si>
    <t>NET INCOME FROM CONTINUING OPERATIONS ATTRIBUTABLE TO AMERICAN TOWER CORPORATION COMMON STOCKHOLDERS</t>
  </si>
  <si>
    <r>
      <t>Foreign Currency Exchange Impact</t>
    </r>
    <r>
      <rPr>
        <vertAlign val="superscript"/>
        <sz val="11"/>
        <color indexed="8"/>
        <rFont val="Arial"/>
        <family val="2"/>
      </rPr>
      <t>(4)</t>
    </r>
  </si>
  <si>
    <t>Q3 2024 and full year 2024 results include a loss on the sale of the Company's subsidiary, ATC Telecom Infrastructure Private Limited, which held its operations in India ("ATC TIPL," and the sale, the "ATC TIPL Transaction"), of $1.2 billion, which primarily included the reclassification of the Company's cumulative translation adjustment of $1.1 billion in India upon exiting the market in Q3 2024.</t>
  </si>
  <si>
    <r>
      <t>HISTORICAL TOWER COUNT</t>
    </r>
    <r>
      <rPr>
        <b/>
        <vertAlign val="superscript"/>
        <sz val="12"/>
        <color theme="1"/>
        <rFont val="Arial"/>
        <family val="2"/>
      </rPr>
      <t>(1)(2)</t>
    </r>
  </si>
  <si>
    <t>COMMON STOCK (Quarterly Since 2022)</t>
  </si>
  <si>
    <t>In addition to reporting total revenue, the Company believes that providing transparency around the components of its revenue provides investors with insight into the indicators of the underlying demand for, and operating performance of, its real estate portfolio. Accordingly, the Company has provided disclosure of the following revenue components: (i) Tenant Billings; (ii) New Site Tenant Billings; (iii) Organic Tenant Billings; (iv) International pass-through revenue; (v) Straight-line revenue; (vi) Pre-paid amortization revenue; (vii) Foreign currency exchange impact; and (viii) Other revenue.</t>
  </si>
  <si>
    <t>(2) MRR per CabE is a calculated on same-store (SS) basis. During the first quarter of 2025, the SS pool was updated to include all turn-key data center space that was leased or available to be leased as of December 31, 2023, and excludes powered shell data center space, office space, and space for which development was completed and became available to be leased after December 31, 2023. The MRR per CabE for all periods was updated to reflect the new SS pool.</t>
  </si>
  <si>
    <r>
      <t xml:space="preserve">Michael Funk
</t>
    </r>
    <r>
      <rPr>
        <b/>
        <sz val="10"/>
        <color rgb="FF000000"/>
        <rFont val="Arial"/>
        <family val="2"/>
      </rPr>
      <t xml:space="preserve">Bank of America Securities
</t>
    </r>
    <r>
      <rPr>
        <sz val="10"/>
        <color rgb="FF000000"/>
        <rFont val="Arial"/>
        <family val="2"/>
      </rPr>
      <t>646-855-5664</t>
    </r>
  </si>
  <si>
    <t>2Q25</t>
  </si>
  <si>
    <t>3.625% senior notes</t>
  </si>
  <si>
    <t>International Property</t>
  </si>
  <si>
    <r>
      <t>Minimum Non-Cancellable Revenue Projections</t>
    </r>
    <r>
      <rPr>
        <b/>
        <vertAlign val="superscript"/>
        <sz val="11"/>
        <color theme="1"/>
        <rFont val="Arial"/>
        <family val="2"/>
      </rPr>
      <t>(2)(3)</t>
    </r>
  </si>
  <si>
    <r>
      <t>Minimum Non-Cancellable Ground Lease Commitments</t>
    </r>
    <r>
      <rPr>
        <b/>
        <vertAlign val="superscript"/>
        <sz val="11"/>
        <color theme="1"/>
        <rFont val="Arial"/>
        <family val="2"/>
      </rPr>
      <t>(2)</t>
    </r>
  </si>
  <si>
    <r>
      <t>5% fluctuation in foreign currency exchange rates</t>
    </r>
    <r>
      <rPr>
        <vertAlign val="superscript"/>
        <sz val="11"/>
        <rFont val="Arial"/>
        <family val="2"/>
      </rPr>
      <t>(4)</t>
    </r>
  </si>
  <si>
    <r>
      <t>Current Outlook average outstanding floating rate debt</t>
    </r>
    <r>
      <rPr>
        <vertAlign val="superscript"/>
        <sz val="11"/>
        <color theme="1"/>
        <rFont val="Arial"/>
        <family val="2"/>
      </rPr>
      <t>(5)</t>
    </r>
  </si>
  <si>
    <r>
      <t>Current Outlook interest expense on floating rate debt</t>
    </r>
    <r>
      <rPr>
        <vertAlign val="superscript"/>
        <sz val="11"/>
        <color theme="1"/>
        <rFont val="Arial"/>
        <family val="2"/>
      </rPr>
      <t>(6)</t>
    </r>
  </si>
  <si>
    <r>
      <t>0.25% fluctuation in SOFR/EURIBOR</t>
    </r>
    <r>
      <rPr>
        <vertAlign val="superscript"/>
        <sz val="11"/>
        <color theme="1"/>
        <rFont val="Arial"/>
        <family val="2"/>
      </rPr>
      <t>(7)</t>
    </r>
  </si>
  <si>
    <t>(Positive Outlook)</t>
  </si>
  <si>
    <r>
      <t>2021 Multicurrency Credit Facility</t>
    </r>
    <r>
      <rPr>
        <vertAlign val="superscript"/>
        <sz val="11"/>
        <color rgb="FF000000"/>
        <rFont val="Arial"/>
        <family val="2"/>
      </rPr>
      <t>(4)</t>
    </r>
  </si>
  <si>
    <r>
      <t>2021 Credit Facility</t>
    </r>
    <r>
      <rPr>
        <vertAlign val="superscript"/>
        <sz val="11"/>
        <color rgb="FF000000"/>
        <rFont val="Arial"/>
        <family val="2"/>
      </rPr>
      <t>(4)</t>
    </r>
  </si>
  <si>
    <t xml:space="preserve">(3) During Q2 2024, the Company entered into an agreement with Stonepeak to form a joint venture to construct a new data center in Denver, CO (the “Stonepeak Development Partnership”). Stonepeak holds an 85% ownership interest and the Company owns a 15% noncontrolling interest. The Stonepeak Development Partnership represents 18 MWs, 180,000 NRSF, and approximately $280.0 million of estimated total costs for future development (which are excluded from the development summary above due to the Company’s noncontrolling interest). </t>
  </si>
  <si>
    <t>(5) Q2 2025 excludes approximately $180 million for acquisitions, primarily driven by the acquisition of a multi-tenant data center facility in Denver, Colorado, in which it previously leased space.</t>
  </si>
  <si>
    <r>
      <rPr>
        <b/>
        <sz val="9"/>
        <color theme="1"/>
        <rFont val="Arial"/>
        <family val="2"/>
      </rPr>
      <t>Nareit Funds From Operations (FFO), as defined by the National Association of Real Estate Investment Trusts (Nareit), attributable to American Tower Corporation common stockholders:</t>
    </r>
    <r>
      <rPr>
        <sz val="9"/>
        <color theme="1"/>
        <rFont val="Arial"/>
        <family val="2"/>
      </rPr>
      <t xml:space="preserve"> Net income before gains or losses from the sale or disposal of real estate, real estate related impairment charges, real estate related depreciation, amortization and accretion, and including adjustments and distributions for unconsolidated affiliates and noncontrolling interests and adjustments for discontinued operations. The Company believes this measure provides valuable insight into the operating performance of its property assets by excluding the charges described above, particularly depreciation expenses, given the high initial, up-front capital intensity of the Company’s operating model. In addition, it is a widely used performance measure across the telecommunications real estate sector.</t>
    </r>
  </si>
  <si>
    <t>Spencer Kurn</t>
  </si>
  <si>
    <t>Senior Vice President, Investor Relations</t>
  </si>
  <si>
    <t>617-375-7517</t>
  </si>
  <si>
    <r>
      <rPr>
        <sz val="11"/>
        <rFont val="Arial"/>
        <family val="2"/>
      </rPr>
      <t xml:space="preserve">Email: </t>
    </r>
    <r>
      <rPr>
        <u val="single"/>
        <sz val="11"/>
        <color rgb="FF00B0F0"/>
        <rFont val="Arial"/>
        <family val="2"/>
      </rPr>
      <t>Spencer.Kurn@americantower.com</t>
    </r>
  </si>
  <si>
    <t>3Q25</t>
  </si>
  <si>
    <r>
      <t xml:space="preserve">Ali Naqvi
</t>
    </r>
    <r>
      <rPr>
        <b/>
        <sz val="10"/>
        <color rgb="FF000000"/>
        <rFont val="Arial"/>
        <family val="2"/>
      </rPr>
      <t>HSBC</t>
    </r>
    <r>
      <rPr>
        <sz val="10"/>
        <color rgb="FF000000"/>
        <rFont val="Arial"/>
        <family val="2"/>
      </rPr>
      <t xml:space="preserve">
+44 020 7992 2176</t>
    </r>
  </si>
  <si>
    <t>Eugene F. Reilly</t>
  </si>
  <si>
    <r>
      <rPr>
        <sz val="10"/>
        <rFont val="Arial"/>
        <family val="2"/>
      </rPr>
      <t xml:space="preserve">David Barden </t>
    </r>
    <r>
      <rPr>
        <sz val="10"/>
        <color rgb="FF000000"/>
        <rFont val="Arial"/>
        <family val="2"/>
      </rPr>
      <t xml:space="preserve">
</t>
    </r>
    <r>
      <rPr>
        <b/>
        <sz val="10"/>
        <color rgb="FF000000"/>
        <rFont val="Arial"/>
        <family val="2"/>
      </rPr>
      <t>New Street Research</t>
    </r>
    <r>
      <rPr>
        <sz val="10"/>
        <color rgb="FF000000"/>
        <rFont val="Arial"/>
        <family val="2"/>
      </rPr>
      <t xml:space="preserve">
475-655-0644</t>
    </r>
  </si>
  <si>
    <t>Compensation &amp; Human Capital</t>
  </si>
  <si>
    <t>18-19</t>
  </si>
  <si>
    <t>(1) Excludes over 860 in-building and outdoor DAS networks, data centers and fiber and, fiber-related assets and other urban telecommunications assets in select markets.</t>
  </si>
  <si>
    <t>NET (DECREASE) INCREASE IN CASH AND CASH EQUIVALENTS, AND RESTRICTED CASH</t>
  </si>
  <si>
    <t>https://www.americantower.com/investor-relations</t>
  </si>
  <si>
    <r>
      <t>4Q25</t>
    </r>
    <r>
      <rPr>
        <vertAlign val="superscript"/>
        <sz val="10"/>
        <rFont val="Airal"/>
        <family val="2"/>
      </rPr>
      <t>(2)</t>
    </r>
  </si>
  <si>
    <t>4Q25</t>
  </si>
  <si>
    <t>Three Months Ended December 31, 2025</t>
  </si>
  <si>
    <t>Three Months Ended December 31, 2024</t>
  </si>
  <si>
    <t>2030 &amp; Thereafter</t>
  </si>
  <si>
    <t>2026 figures represent the midpoints of the Company's 2026 outlook. Projections in later years assume a status quo scenario under which no new leases are signed and no lease extensions occur over the indicated time period(s). The projections are likely to change materially if lease extensions do occur.</t>
  </si>
  <si>
    <t>Represents current interest expense on floating rate debt in 2026 Outlook as reported on the Company's Form 8-K dated February 24, 2026.</t>
  </si>
  <si>
    <t>Represents average outstanding floating rate debt in 2026 Outlook as reported on the Company's Form 8-K dated February 24, 2026.</t>
  </si>
  <si>
    <t>Amounts do not include new agreements or extensions signed after December 31, 2025. Balances represent contractual amounts owed with no adjustments made for expected collectibility.</t>
  </si>
  <si>
    <t>Amounts (i) reflect undiscounted future commitments, (ii) are translated at foreign currency exchange rates as of December 31, 2025 and (iii) do not include escalations based on local Consumer Price Indices.</t>
  </si>
  <si>
    <r>
      <t>222 Berkeley Street, 7</t>
    </r>
    <r>
      <rPr>
        <vertAlign val="superscript"/>
        <sz val="11"/>
        <color theme="1"/>
        <rFont val="Arial"/>
        <family val="2"/>
      </rPr>
      <t>th</t>
    </r>
    <r>
      <rPr>
        <sz val="11"/>
        <color theme="1"/>
        <rFont val="Arial"/>
        <family val="2"/>
      </rPr>
      <t xml:space="preserve"> Floor</t>
    </r>
  </si>
  <si>
    <t>(2) Paid on February 2, 2026 to common stockholders of record at the close of business on December 29, 2025.</t>
  </si>
  <si>
    <t>Twelve Months Ended December 31, 2024</t>
  </si>
  <si>
    <t>Twelve Months Ended December 31, 2025</t>
  </si>
  <si>
    <t>Represents the interest expense increase for every 25 bps of increase in the Secured Overnight Financing Rate (SOFR) / Euro Interbank Offered Rate (EURIBOR) compared to existing 2026 Outlook SOFR/EURIBOR assumptions.</t>
  </si>
  <si>
    <t xml:space="preserve">Full year 2023 includes approximately $80 million related to the loss from the sale of Mexico Fiber. Three months ended March 31, 2025 and full year 2025 includes approximately $54 million related to the gain from the sale of South Africa Fiber.  </t>
  </si>
  <si>
    <r>
      <t>2011</t>
    </r>
    <r>
      <rPr>
        <vertAlign val="superscript"/>
        <sz val="10"/>
        <color theme="1"/>
        <rFont val="Airal"/>
        <family val="2"/>
      </rPr>
      <t>(3)</t>
    </r>
  </si>
  <si>
    <t>Estimated FX Fluctuation Impact to 2026 Outlook:</t>
  </si>
  <si>
    <r>
      <t>Other operating expense (income)</t>
    </r>
    <r>
      <rPr>
        <vertAlign val="superscript"/>
        <sz val="10"/>
        <rFont val="Arial"/>
        <family val="2"/>
      </rPr>
      <t>(7)</t>
    </r>
  </si>
  <si>
    <r>
      <t>Adjustments and distributions for unconsolidated affiliates and noncontrolling interests</t>
    </r>
    <r>
      <rPr>
        <vertAlign val="superscript"/>
        <sz val="10"/>
        <color rgb="FF000000"/>
        <rFont val="Arial"/>
        <family val="2"/>
      </rPr>
      <t>(8)</t>
    </r>
  </si>
  <si>
    <r>
      <t>Adjustments for discontinued operations</t>
    </r>
    <r>
      <rPr>
        <vertAlign val="superscript"/>
        <sz val="10"/>
        <rFont val="Arial"/>
        <family val="2"/>
      </rPr>
      <t>(9)</t>
    </r>
  </si>
  <si>
    <t>(1) Excludes approximately $16 million of finance lease obligations and $5 million of subsidiary and international debt.</t>
  </si>
  <si>
    <t xml:space="preserve">(1) Excludes approximately $16 million of finance lease obligations and $5 million of subsidiary and international debt. Euro-denominated notes shown at the dollar equivalent of the aggregate principal amount of the notes based on the EUR/U.S. dollar exchange rate as of December 31, 2025.
</t>
  </si>
  <si>
    <t>($ in millions)</t>
  </si>
  <si>
    <t>Numerator</t>
  </si>
  <si>
    <t>Gross Investment</t>
  </si>
  <si>
    <t>ROIC</t>
  </si>
  <si>
    <t>Average remaining term of nearly 31 years for leased land</t>
  </si>
  <si>
    <t>The Company’s outlook is based on the following average foreign currency exchange rates to 1.00 U.S. Dollar for February 24, 2026 through December 31, 2026: (a) 1,645 Argentinean Pesos; (b) 123.40 Bangladeshi Taka; (c) 5.50 Brazilian Reais; (d) 1.38 Canadian Dollars; (e) 930 Chilean Pesos; (f) 4,030 Colombian Pesos; (g) 0.85 Euros; (h) 11.60 Ghanaian Cedis; (i) 134 Kenyan Shillings; (j) 18.40 Mexican Pesos; (k) 1,550 Nigerian Naira; (l) 7,000 Paraguayan Guarani; (m) 3.35 Peruvian Soles; (n) 58.90 Philippine Pesos; (o) 17.00 South African Rand; (p) 3,790 Ugandan Shillings; and (q) 560 West African CFA Francs. Appreciation of U.S. dollar relative to other currencies would result in negative impact to property revenue, Adjusted EBITDA and AFFO attributable to AMT Common Stockholders, while a weaker U.S. dollar would result in a positive impact. Impact to net income is not provided, as this cannot be calculated without unreasonable effort.</t>
  </si>
  <si>
    <t>Approximately 40% of land is owned or operated pursuant to a finance lease or perpetual easement</t>
  </si>
  <si>
    <t>Twelve months ended December 31, 2025, December 31, 2024 and 2023 include $4.3 million, $4.7 million and $6.2 million, respectively, of finance lease payments.</t>
  </si>
  <si>
    <t>Twelve months ended December 31, 2025, December 31, 2024 and 2023 include $36.0 million, $32.7 million and $38.7 million, respectively, of perpetual land easement payments.</t>
  </si>
  <si>
    <t>Gross PPE</t>
  </si>
  <si>
    <t>Distributions from noncontrolling interest holders</t>
  </si>
  <si>
    <t>Capital Improvement Capex</t>
  </si>
  <si>
    <t>Corporate Capex</t>
  </si>
  <si>
    <t>Cash Taxes</t>
  </si>
  <si>
    <t>Gross Intangibles</t>
  </si>
  <si>
    <r>
      <t>Gross Goodwill</t>
    </r>
    <r>
      <rPr>
        <vertAlign val="superscript"/>
        <sz val="11"/>
        <color theme="1"/>
        <rFont val="Arial"/>
        <family val="2"/>
      </rPr>
      <t>(8)</t>
    </r>
  </si>
  <si>
    <r>
      <t xml:space="preserve">“Safe Harbor” Statement under the Private Securities Litigation Reform Act of 1995:
</t>
    </r>
    <r>
      <rPr>
        <sz val="13"/>
        <rFont val="Arial"/>
        <family val="2"/>
      </rPr>
      <t>This supplemental disclosure package contains forward-looking statements within the meaning of federal securities laws concerning our goals, beliefs, strategies, future operating results and underlying assumptions and other statements that do not relate to historical matters. Examples of these statements include, but are not limited to, statements regarding our full year 2026 outlook and other targets, our expectations for the closing of signed agreements, and the expected impacts of such agreements on our business and factors that could affect our expectations, projected dividend growth, foreign currency exchange rates and our expectations regarding the leasing demand for communications real estate. Actual results may differ materially from those indicated by these forward-looking statements as a result of various important factors, including those provided in the section entitled "Risk Factors" in our upcoming annual report on Form 10-K, and other risks described in documents subsequently filed from time to time with the Securities and Exchange Commission. We undertake no obligation to update the information contained in this supplemental disclosure package to reflect subsequently occurring events or circumstances. Definitions and reconciliations are provided in this supplemental disclosure package.</t>
    </r>
    <r>
      <rPr>
        <b/>
        <sz val="13"/>
        <rFont val="Arial"/>
        <family val="2"/>
      </rPr>
      <t xml:space="preserve">
</t>
    </r>
  </si>
  <si>
    <t>23-26</t>
  </si>
  <si>
    <t>37-39</t>
  </si>
  <si>
    <t>$   70 to 90</t>
  </si>
  <si>
    <t>$   165 to 185</t>
  </si>
  <si>
    <r>
      <t>&gt;</t>
    </r>
    <r>
      <rPr>
        <sz val="11"/>
        <rFont val="Arial"/>
        <family val="2"/>
      </rPr>
      <t>Rodney "Rod"</t>
    </r>
    <r>
      <rPr>
        <sz val="11"/>
        <color rgb="FF000000"/>
        <rFont val="Arial"/>
        <family val="2"/>
      </rPr>
      <t xml:space="preserve"> Smith, Executive Vice President, Chief Financial Officer and Treasurer</t>
    </r>
  </si>
  <si>
    <t>We also have a portfolio of property interests under third-party communications sites, data center facilities and other communications assets.</t>
  </si>
  <si>
    <t>U.S. Tower</t>
  </si>
  <si>
    <t>Increase in liabilities</t>
  </si>
  <si>
    <t>(Income) loss from discontinued operations, net of taxes</t>
  </si>
  <si>
    <t xml:space="preserve">Other expense (income) </t>
  </si>
  <si>
    <t xml:space="preserve">Income tax (benefit) provision </t>
  </si>
  <si>
    <r>
      <t>Other expense (income)</t>
    </r>
    <r>
      <rPr>
        <vertAlign val="superscript"/>
        <sz val="10"/>
        <rFont val="Arial"/>
        <family val="2"/>
      </rPr>
      <t>(6)</t>
    </r>
  </si>
  <si>
    <t>Primarily includes unrealized losses (gains) on foreign currency exchange rate fluctuations.</t>
  </si>
  <si>
    <r>
      <t>Africa &amp; APAC</t>
    </r>
    <r>
      <rPr>
        <b/>
        <vertAlign val="superscript"/>
        <sz val="11"/>
        <color rgb="FF000000"/>
        <rFont val="Arial"/>
        <family val="2"/>
      </rPr>
      <t>(1)</t>
    </r>
  </si>
  <si>
    <r>
      <t>3Q24</t>
    </r>
    <r>
      <rPr>
        <b/>
        <vertAlign val="superscript"/>
        <sz val="10"/>
        <color theme="1"/>
        <rFont val="Arial"/>
        <family val="2"/>
      </rPr>
      <t>(3)</t>
    </r>
  </si>
  <si>
    <r>
      <t>2024</t>
    </r>
    <r>
      <rPr>
        <b/>
        <vertAlign val="superscript"/>
        <sz val="10"/>
        <rFont val="Arial"/>
        <family val="2"/>
      </rPr>
      <t>(3)</t>
    </r>
  </si>
  <si>
    <t>(3) Excludes the operating results of ATC TIPL, which are reported as discontinued operations.</t>
  </si>
  <si>
    <r>
      <t>2025</t>
    </r>
    <r>
      <rPr>
        <vertAlign val="superscript"/>
        <sz val="10"/>
        <rFont val="Airal"/>
        <family val="2"/>
      </rPr>
      <t>(4)</t>
    </r>
  </si>
  <si>
    <r>
      <t>Other (expense) income</t>
    </r>
    <r>
      <rPr>
        <vertAlign val="superscript"/>
        <sz val="10"/>
        <rFont val="Arial"/>
        <family val="2"/>
      </rPr>
      <t>(3)</t>
    </r>
  </si>
  <si>
    <t>(LOSS) INCOME FROM CONTINUING OPERATIONS BEFORE INCOME TAXES</t>
  </si>
  <si>
    <t xml:space="preserve">Income tax benefit (provision) </t>
  </si>
  <si>
    <t>NET (LOSS) INCOME FROM CONTINUING OPERATIONS</t>
  </si>
  <si>
    <t>INCOME (LOSS) FROM DISCONTINUED OPERATIONS, NET OF TAXES</t>
  </si>
  <si>
    <t>NET INCOME (LOSS) FROM DISCONTINUED OPERATIONS ATTRIBUTABLE TO AMERICAN TOWER CORPORATION COMMON STOCKHOLDERS</t>
  </si>
  <si>
    <r>
      <t>Diluted net income (loss) from discontinued operations attributable to American Tower Corporation common stockholders</t>
    </r>
    <r>
      <rPr>
        <sz val="9"/>
        <color theme="1"/>
        <rFont val="Arial"/>
        <family val="2"/>
      </rPr>
      <t xml:space="preserve"> </t>
    </r>
  </si>
  <si>
    <r>
      <t>Basic net income (loss) from discontinued operations attributable to American Tower Corporation common stockholders</t>
    </r>
    <r>
      <rPr>
        <sz val="9"/>
        <color theme="1"/>
        <rFont val="Arial"/>
        <family val="2"/>
      </rPr>
      <t xml:space="preserve"> </t>
    </r>
  </si>
  <si>
    <t xml:space="preserve">Includes foreign currency (losses) gains. </t>
  </si>
  <si>
    <r>
      <t>4.400% senior notes</t>
    </r>
    <r>
      <rPr>
        <vertAlign val="superscript"/>
        <sz val="11"/>
        <color rgb="FF000000"/>
        <rFont val="Arial"/>
        <family val="2"/>
      </rPr>
      <t xml:space="preserve">(5) </t>
    </r>
  </si>
  <si>
    <r>
      <t>Series 2018-1A securities</t>
    </r>
    <r>
      <rPr>
        <vertAlign val="superscript"/>
        <sz val="10"/>
        <color rgb="FF000000"/>
        <rFont val="Arial"/>
        <family val="2"/>
      </rPr>
      <t xml:space="preserve">(6) </t>
    </r>
  </si>
  <si>
    <r>
      <t>Series 2023-1A securities</t>
    </r>
    <r>
      <rPr>
        <vertAlign val="superscript"/>
        <sz val="11"/>
        <color rgb="FF000000"/>
        <rFont val="Arial"/>
        <family val="2"/>
      </rPr>
      <t>(7)</t>
    </r>
  </si>
  <si>
    <t>(6) Maturity date reflects the anticipated repayment date; final legal maturity is March 15, 2048.</t>
  </si>
  <si>
    <t xml:space="preserve">(7) Maturity date reflects the anticipated repayment date; final legal maturity is March 15, 2053. </t>
  </si>
  <si>
    <t>4.700% senior notes</t>
  </si>
  <si>
    <r>
      <t>Segment selling, general, administrative and development expense</t>
    </r>
    <r>
      <rPr>
        <vertAlign val="superscript"/>
        <sz val="11"/>
        <color indexed="8"/>
        <rFont val="Arial"/>
        <family val="2"/>
      </rPr>
      <t>(1)</t>
    </r>
  </si>
  <si>
    <r>
      <t>Revenue Components</t>
    </r>
    <r>
      <rPr>
        <vertAlign val="superscript"/>
        <sz val="12"/>
        <color theme="1"/>
        <rFont val="Arial"/>
        <family val="2"/>
      </rPr>
      <t>(2)</t>
    </r>
  </si>
  <si>
    <r>
      <t>Foreign Currency Exchange Impact</t>
    </r>
    <r>
      <rPr>
        <vertAlign val="superscript"/>
        <sz val="11"/>
        <color indexed="8"/>
        <rFont val="Arial"/>
        <family val="2"/>
      </rPr>
      <t>(3)</t>
    </r>
  </si>
  <si>
    <t>(1) Excludes stock-based compensation expense.</t>
  </si>
  <si>
    <t>(4) Reflects foreign currency exchange impact on components of revenue, other than Total Tenant Billings.</t>
  </si>
  <si>
    <t>Return on Invested Capital (ROIC) by Region Reconciliations</t>
  </si>
  <si>
    <t>(1) Excludes cumulative total of $73.1 million of distributions paid upon the vesting of restricted stock units.</t>
  </si>
  <si>
    <t>~$6</t>
  </si>
  <si>
    <t>~$2,300</t>
  </si>
  <si>
    <r>
      <t xml:space="preserve">Foreign currency exchange impact: </t>
    </r>
    <r>
      <rPr>
        <sz val="9"/>
        <color theme="1"/>
        <rFont val="Arial"/>
        <family val="2"/>
      </rPr>
      <t>The majority of the Company’s Latin America, Africa &amp; APAC and Europe revenue and operating expenses are denominated in each country’s local currency. As a result, foreign currency fluctuations may distort the underlying performance of our real estate business from period to period, depending on the movement of foreign currency exchange rates versus the U.S. Dollar. The Company believes it is appropriate to quantify the impact of foreign currency exchange rate fluctuations on its reported growth to provide transparency into the underlying performance of its real estate business.</t>
    </r>
  </si>
  <si>
    <t>(5) On February 13, 2026, the Company repaid the 4.400% Notes upon their maturity.</t>
  </si>
  <si>
    <t>(2) On February 13, 2026, the Company repaid its $500.0 million 4.400% senior unsecured notes due 2026 (the "4.400% Notes") upon their maturity.</t>
  </si>
  <si>
    <t xml:space="preserve">(4) Q4 2025, Q3 2025, Q3 2024, 2024 and 2025 include approximately $66 million, $59 million, $96 million, $125 million and $96 million, respectively, related to land parcel purchases for future data center development. </t>
  </si>
  <si>
    <t>Twelve months ended December 31, 2025 includes $159.6 million from the sale of equity securities in the U.S. and $137.7 million from the sale of South Africa Fiber. Twelve months ended December 31, 2024 includes $238.0 million from the sale of the optionally convertible debentures issued by one of the Company's customers in India, Vodafone Idea Limited ("VIL"), and associated shares of equity of VIL.</t>
  </si>
  <si>
    <r>
      <t>4Q23</t>
    </r>
    <r>
      <rPr>
        <b/>
        <vertAlign val="superscript"/>
        <sz val="9"/>
        <rFont val="Arial"/>
        <family val="2"/>
      </rPr>
      <t>(1)</t>
    </r>
  </si>
  <si>
    <r>
      <t>1Q24</t>
    </r>
    <r>
      <rPr>
        <b/>
        <vertAlign val="superscript"/>
        <sz val="9"/>
        <rFont val="Arial"/>
        <family val="2"/>
      </rPr>
      <t>(1)</t>
    </r>
  </si>
  <si>
    <r>
      <t>2Q24</t>
    </r>
    <r>
      <rPr>
        <b/>
        <vertAlign val="superscript"/>
        <sz val="9"/>
        <rFont val="Arial"/>
        <family val="2"/>
      </rPr>
      <t>(1)</t>
    </r>
  </si>
  <si>
    <r>
      <t>3Q24</t>
    </r>
    <r>
      <rPr>
        <b/>
        <vertAlign val="superscript"/>
        <sz val="9"/>
        <rFont val="Arial"/>
        <family val="2"/>
      </rPr>
      <t>(1)</t>
    </r>
  </si>
  <si>
    <r>
      <t>2023</t>
    </r>
    <r>
      <rPr>
        <b/>
        <vertAlign val="superscript"/>
        <sz val="9"/>
        <rFont val="Arial"/>
        <family val="2"/>
      </rPr>
      <t>(1)</t>
    </r>
  </si>
  <si>
    <r>
      <t>2024</t>
    </r>
    <r>
      <rPr>
        <b/>
        <vertAlign val="superscript"/>
        <sz val="9"/>
        <rFont val="Arial"/>
        <family val="2"/>
      </rPr>
      <t>(1)</t>
    </r>
  </si>
  <si>
    <t>(1) Excludes the operating results of ATC TIPL which are reported as discontinued operations.</t>
  </si>
  <si>
    <t>$95 to $115</t>
  </si>
  <si>
    <t>(4) Subsequent to December 31, 2025, through February 17, 2026, we repurchased 312,352 shares of our common stock for an aggregate of approximately $53.0 million, including commissions and fees.</t>
  </si>
  <si>
    <t>Full year 2023 results includes approximately $80 million related to the loss from the Company's sale of one of its subsidiaries in Mexico that held fiber assets (“Mexico Fiber”) and the sale of our subsidiary in Poland ("ATC Poland"). Q1 2025 and full year 2025 results include approximately $54 million related to the gain from the Company's sale of its fiber assets held in South Africa ("South Africa Fiber").</t>
  </si>
  <si>
    <t>Key Metrics Tear Sheet - Africa &amp; APAC</t>
  </si>
  <si>
    <t>For the three and twelve months ended December 31, 2025, includes adjustments for (i) $6.2 million and $25.8 million, respectively, of taxes paid in South Africa, which were incurred as a result of the sale of South Africa Fiber, (ii) $30.4 million and $30.4 million, respectively, of taxes paid related to the sale of equity securities in the U.S. and (iii) $6.5 million and $6.5 million, respectively, of other tax adjustments. For the three months ended September 30, 2025, March 31, 2024, June 30, 2024 and September 30, 2024 and full years 2024 and 2025 include adjustments for withholding taxes paid in Singapore in the amounts of $0.3 million, $11.8 million, $21.7 million, $2.9 million, $36.4 million and $0.3 million, respectively, which were incurred as a result of the ATC TIPL Transaction. The Company believes it is more meaningful to present AFFO attributable to American Tower Corporation common stockholders excluding these amounts.</t>
  </si>
  <si>
    <t xml:space="preserve">Twelve months ended December 31, 2025 includes (i)  $0.3 million of taxes paid in Singapore, related to the ATC TIPL Transaction, (ii) $25.8 million of taxes paid in South Africa, which were incurred as a result of the sale of South Africa Fiber, (iii) $30.4 million of taxes paid related to the sale of equity securities in the U.S. and (iv) $6.5 million of other tax adjustments. Twelve months ended December 31, 2024 includes withholding taxes paid in Singapore of $36.4 million, which were incurred as a result of the ATC TIPL Transaction. </t>
  </si>
  <si>
    <t>Weighted Average Life of Investment</t>
  </si>
  <si>
    <t xml:space="preserve">(1) Historical denominator balances reflect purchase accounting adjustments. </t>
  </si>
  <si>
    <t>(2) ROIC reflects the percentage that results from dividing the sum of Adjusted EBITDA, cash taxes, capital improvement capital expenditures, and corporate capital expenditures by the gross property, plant and equipment, goodwill and intangible assets.</t>
  </si>
  <si>
    <t>(3) Invested capital reflects the total amount of gross property, plant and equipment, goodwill and intangibles, adjusted to exclude impairment charges and depreciation related to depreciable intangibles.</t>
  </si>
  <si>
    <t>Q4 2025 SUPPLEMENTAL DISCLOSURES</t>
  </si>
  <si>
    <t>% of Q4 2025</t>
  </si>
  <si>
    <t>(5) Represents top 10 international tenants for the quarter ended December 31, 2025.</t>
  </si>
  <si>
    <t xml:space="preserve">Twelve Months Ended </t>
  </si>
  <si>
    <t>As of December 31, 2025</t>
  </si>
  <si>
    <r>
      <t>Return on Invested Capital (ROIC) by Region</t>
    </r>
    <r>
      <rPr>
        <b/>
        <vertAlign val="superscript"/>
        <sz val="12"/>
        <rFont val="Arial"/>
        <family val="2"/>
      </rPr>
      <t>(1)(2)(3)(4)</t>
    </r>
  </si>
  <si>
    <r>
      <t>Total ATC</t>
    </r>
    <r>
      <rPr>
        <b/>
        <vertAlign val="superscript"/>
        <sz val="11"/>
        <color theme="0"/>
        <rFont val="Arial"/>
        <family val="2"/>
      </rPr>
      <t>(5)</t>
    </r>
  </si>
  <si>
    <r>
      <t>Africa &amp; APAC</t>
    </r>
    <r>
      <rPr>
        <b/>
        <vertAlign val="superscript"/>
        <sz val="11"/>
        <color theme="0"/>
        <rFont val="Arial"/>
        <family val="2"/>
      </rPr>
      <t>(5)</t>
    </r>
  </si>
  <si>
    <t>(4) Weighted average life of investment calculated on a cash basis excluding the impact of currency fluctuations.</t>
  </si>
  <si>
    <t>(5) ROIC calculations for all prior periods presented, except for 2024, have not been restated for the ATC TIPL Transaction.</t>
  </si>
  <si>
    <t xml:space="preserve">(6) Represents Q4 2015 annualized numbers to account for full year impact of Verizon Transaction. </t>
  </si>
  <si>
    <t>(7) Represents Q4 2016 annualized numbers to account for full year impact of acquisitions.</t>
  </si>
  <si>
    <t>(8) Adjusted to annualize impacts of acquisitions closed throughout the year.</t>
  </si>
  <si>
    <t>(9) Excludes the impact of deferred tax adjustments related to valuation.</t>
  </si>
  <si>
    <r>
      <t>2015</t>
    </r>
    <r>
      <rPr>
        <b/>
        <vertAlign val="superscript"/>
        <sz val="11"/>
        <color theme="0"/>
        <rFont val="Arial"/>
        <family val="2"/>
      </rPr>
      <t>(6)</t>
    </r>
  </si>
  <si>
    <r>
      <t>2016</t>
    </r>
    <r>
      <rPr>
        <b/>
        <vertAlign val="superscript"/>
        <sz val="11"/>
        <color theme="0"/>
        <rFont val="Arial"/>
        <family val="2"/>
      </rPr>
      <t>(7)</t>
    </r>
  </si>
  <si>
    <r>
      <t>2017</t>
    </r>
    <r>
      <rPr>
        <b/>
        <vertAlign val="superscript"/>
        <sz val="11"/>
        <color theme="0"/>
        <rFont val="Arial"/>
        <family val="2"/>
      </rPr>
      <t>(8)</t>
    </r>
  </si>
  <si>
    <r>
      <t>2018</t>
    </r>
    <r>
      <rPr>
        <b/>
        <vertAlign val="superscript"/>
        <sz val="11"/>
        <color theme="0"/>
        <rFont val="Arial"/>
        <family val="2"/>
      </rPr>
      <t>(8)</t>
    </r>
  </si>
  <si>
    <r>
      <t>2019</t>
    </r>
    <r>
      <rPr>
        <b/>
        <vertAlign val="superscript"/>
        <sz val="11"/>
        <color theme="0"/>
        <rFont val="Arial"/>
        <family val="2"/>
      </rPr>
      <t>(8)</t>
    </r>
  </si>
  <si>
    <r>
      <t>2020</t>
    </r>
    <r>
      <rPr>
        <b/>
        <vertAlign val="superscript"/>
        <sz val="11"/>
        <color theme="0"/>
        <rFont val="Arial"/>
        <family val="2"/>
      </rPr>
      <t>(8)</t>
    </r>
  </si>
  <si>
    <r>
      <t>2021</t>
    </r>
    <r>
      <rPr>
        <b/>
        <vertAlign val="superscript"/>
        <sz val="11"/>
        <color theme="0"/>
        <rFont val="Arial"/>
        <family val="2"/>
      </rPr>
      <t>(8)</t>
    </r>
  </si>
  <si>
    <r>
      <t>2022</t>
    </r>
    <r>
      <rPr>
        <b/>
        <vertAlign val="superscript"/>
        <sz val="11"/>
        <color theme="0"/>
        <rFont val="Arial"/>
        <family val="2"/>
      </rPr>
      <t>(8)</t>
    </r>
  </si>
  <si>
    <r>
      <t>Global Ground Lease Renewal Schedule</t>
    </r>
    <r>
      <rPr>
        <b/>
        <vertAlign val="superscript"/>
        <sz val="16"/>
        <rFont val="Arial"/>
        <family val="2"/>
      </rPr>
      <t>(5)(7)</t>
    </r>
  </si>
  <si>
    <r>
      <t>Global Tenant Lease Renewal Schedule</t>
    </r>
    <r>
      <rPr>
        <b/>
        <vertAlign val="superscript"/>
        <sz val="16"/>
        <rFont val="Arial"/>
        <family val="2"/>
      </rPr>
      <t>(5)(6)(7)</t>
    </r>
  </si>
  <si>
    <r>
      <t>Q4 2025 Property Revenue Distribution</t>
    </r>
    <r>
      <rPr>
        <b/>
        <vertAlign val="superscript"/>
        <sz val="16"/>
        <rFont val="Arial"/>
        <family val="2"/>
      </rPr>
      <t>(2)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</si>
</sst>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7">
    <numFmt numFmtId="5" formatCode="&quot;$&quot;#,##0_);\(&quot;$&quot;#,##0\)"/>
    <numFmt numFmtId="6" formatCode="&quot;$&quot;#,##0_);[Red]\(&quot;$&quot;#,##0\)"/>
    <numFmt numFmtId="7" formatCode="&quot;$&quot;#,##0.00_);\(&quot;$&quot;#,##0.00\)"/>
    <numFmt numFmtId="41" formatCode="_(* #,##0_);_(* \(#,##0\);_(* &quot;-&quot;_);_(@_)"/>
    <numFmt numFmtId="44" formatCode="_(&quot;$&quot;* #,##0.00_);_(&quot;$&quot;* \(#,##0.00\);_(&quot;$&quot;* &quot;-&quot;??_);_(@_)"/>
    <numFmt numFmtId="43" formatCode="_(* #,##0.00_);_(* \(#,##0.00\);_(* &quot;-&quot;??_);_(@_)"/>
    <numFmt numFmtId="164" formatCode="_(* #,##0_);_(* \(#,##0\);_(* &quot;-&quot;??_);_(@_)"/>
    <numFmt numFmtId="165" formatCode="_(* #,##0.0_);_(* \(#,##0.0\);_(* &quot;-&quot;??_);_(@_)"/>
    <numFmt numFmtId="166" formatCode="0.0"/>
    <numFmt numFmtId="167" formatCode="_(&quot;$&quot;* #,##0_);_(&quot;$&quot;* \(#,##0\);_(&quot;$&quot;* &quot;-&quot;??_);_(@_)"/>
    <numFmt numFmtId="168" formatCode="_(&quot;$&quot;* #,##0.0_);_(&quot;$&quot;* \(#,##0.0\);_(&quot;$&quot;* &quot;-&quot;??_);_(@_)"/>
    <numFmt numFmtId="169" formatCode="0.0%"/>
    <numFmt numFmtId="170" formatCode="&quot;$&quot;#,##0.0_);\(&quot;$&quot;#,##0.0\)"/>
    <numFmt numFmtId="171" formatCode="&quot;$&quot;#,##0.0"/>
    <numFmt numFmtId="172" formatCode="_(* #,##0.0_);_(* \(#,##0.0\);_(* &quot;-&quot;?_);_(@_)"/>
    <numFmt numFmtId="173" formatCode="0.0\x"/>
    <numFmt numFmtId="174" formatCode="_([$$-409]* #,##0_);_([$$-409]* \(#,##0\);_([$$-409]* &quot;-&quot;??_);_(@_)"/>
    <numFmt numFmtId="175" formatCode="_(&quot;$&quot;* #,##0.0_);_(&quot;$&quot;* \(#,##0.0\);_(&quot;$&quot;* &quot;-&quot;?_);_(@_)"/>
    <numFmt numFmtId="176" formatCode="&quot;$&quot;#,##0"/>
    <numFmt numFmtId="177" formatCode="#,##0.0"/>
    <numFmt numFmtId="178" formatCode="0_);\(0\)"/>
    <numFmt numFmtId="179" formatCode="0.0%;\(0.0%\)"/>
    <numFmt numFmtId="180" formatCode="#,##0.000"/>
    <numFmt numFmtId="181" formatCode="0.0_);\(0.0\)"/>
    <numFmt numFmtId="182" formatCode="_(&quot;$&quot;* #,##0.000_);_(&quot;$&quot;* \(#,##0.000\);_(&quot;$&quot;* &quot;-&quot;??_);_(@_)"/>
    <numFmt numFmtId="183" formatCode="_(* #,##0.000_);_(* \(#,##0.000\);_(* &quot;-&quot;??_);_(@_)"/>
    <numFmt numFmtId="184" formatCode="0.0%;\(0.0\)%"/>
    <numFmt numFmtId="185" formatCode="0.000%"/>
    <numFmt numFmtId="186" formatCode="\~0.%"/>
    <numFmt numFmtId="187" formatCode="\~0%"/>
    <numFmt numFmtId="188" formatCode="0.000"/>
    <numFmt numFmtId="189" formatCode="&quot;$&quot;#,##0.0&quot; Billion&quot;"/>
    <numFmt numFmtId="190" formatCode="_(&quot;$&quot;* #,##0.0000_);_(&quot;$&quot;* \(#,##0.0000\);_(&quot;$&quot;* &quot;-&quot;??_);_(@_)"/>
    <numFmt numFmtId="191" formatCode="#,##0.0_);\(#,##0.0\)"/>
    <numFmt numFmtId="192" formatCode="0.0000"/>
    <numFmt numFmtId="193" formatCode="_(* #,##0.0_);_(* \(#,##0.0\);_(* &quot;-&quot;_);_(@_)"/>
    <numFmt numFmtId="194" formatCode="_(* #,##0.000000000_);_(* \(#,##0.000000000\);_(* &quot;-&quot;??_);_(@_)"/>
    <numFmt numFmtId="195" formatCode="&quot;$&quot;#,##0.0000&quot; Billion&quot;"/>
    <numFmt numFmtId="196" formatCode="&quot;$&quot;#,##0.00"/>
    <numFmt numFmtId="197" formatCode="&quot;$&quot;#,##0.0000000"/>
    <numFmt numFmtId="198" formatCode="_(&quot;$&quot;* #,##0.00000_);_(&quot;$&quot;* \(#,##0.00000\);_(&quot;$&quot;* &quot;-&quot;??_);_(@_)"/>
    <numFmt numFmtId="199" formatCode="_(* #,##0.000000_);_(* \(#,##0.000000\);_(* &quot;-&quot;??_);_(@_)"/>
    <numFmt numFmtId="200" formatCode="0.000000%"/>
    <numFmt numFmtId="201" formatCode="\(#,##0\);#,##0"/>
    <numFmt numFmtId="202" formatCode="#,##0.000000"/>
    <numFmt numFmtId="203" formatCode="#,##0.00000000000000000"/>
    <numFmt numFmtId="204" formatCode="&quot;$&quot;#,##0.0_);[Red]\(&quot;$&quot;#,##0.0\)"/>
  </numFmts>
  <fonts count="177">
    <font>
      <sz val="10"/>
      <color theme="1"/>
      <name val="Calibri"/>
      <family val="2"/>
    </font>
    <font>
      <sz val="10"/>
      <color theme="1"/>
      <name val="Arial"/>
      <family val="2"/>
    </font>
    <font>
      <sz val="11"/>
      <color theme="1"/>
      <name val="Calibri"/>
      <family val="2"/>
      <scheme val="minor"/>
    </font>
    <font>
      <sz val="11"/>
      <color theme="1"/>
      <name val="Calibri"/>
      <family val="2"/>
    </font>
    <font>
      <sz val="11"/>
      <color indexed="8"/>
      <name val="Times New Roman"/>
      <family val="1"/>
    </font>
    <font>
      <b/>
      <i/>
      <sz val="11"/>
      <color indexed="8"/>
      <name val="Times New Roman"/>
      <family val="1"/>
    </font>
    <font>
      <b/>
      <sz val="11"/>
      <color indexed="16"/>
      <name val="Times New Roman"/>
      <family val="1"/>
    </font>
    <font>
      <b/>
      <sz val="22"/>
      <color indexed="8"/>
      <name val="Times New Roman"/>
      <family val="1"/>
    </font>
    <font>
      <sz val="10"/>
      <color rgb="FF9C6500"/>
      <name val="Times New Roman"/>
      <family val="2"/>
    </font>
    <font>
      <sz val="11"/>
      <color indexed="8"/>
      <name val="Calibri"/>
      <family val="2"/>
    </font>
    <font>
      <sz val="11"/>
      <color indexed="9"/>
      <name val="Calibri"/>
      <family val="2"/>
    </font>
    <font>
      <b/>
      <sz val="11"/>
      <color indexed="9"/>
      <name val="Calibri"/>
      <family val="2"/>
    </font>
    <font>
      <b/>
      <sz val="11"/>
      <color indexed="8"/>
      <name val="Calibri"/>
      <family val="2"/>
    </font>
    <font>
      <sz val="11"/>
      <color indexed="10"/>
      <name val="Calibri"/>
      <family val="2"/>
    </font>
    <font>
      <sz val="9"/>
      <color indexed="8"/>
      <name val="Times New Roman"/>
      <family val="2"/>
    </font>
    <font>
      <sz val="11"/>
      <color rgb="FF9C0006"/>
      <name val="Calibri"/>
      <family val="2"/>
    </font>
    <font>
      <b/>
      <sz val="11"/>
      <color rgb="FFFA7D00"/>
      <name val="Calibri"/>
      <family val="2"/>
    </font>
    <font>
      <i/>
      <sz val="11"/>
      <color rgb="FF7F7F7F"/>
      <name val="Calibri"/>
      <family val="2"/>
    </font>
    <font>
      <sz val="11"/>
      <color rgb="FF006100"/>
      <name val="Calibri"/>
      <family val="2"/>
    </font>
    <font>
      <b/>
      <sz val="15"/>
      <color theme="3"/>
      <name val="Calibri"/>
      <family val="2"/>
    </font>
    <font>
      <b/>
      <sz val="13"/>
      <color theme="3"/>
      <name val="Calibri"/>
      <family val="2"/>
    </font>
    <font>
      <b/>
      <sz val="11"/>
      <color theme="3"/>
      <name val="Calibri"/>
      <family val="2"/>
    </font>
    <font>
      <sz val="11"/>
      <color rgb="FF3F3F76"/>
      <name val="Calibri"/>
      <family val="2"/>
    </font>
    <font>
      <sz val="11"/>
      <color rgb="FFFA7D00"/>
      <name val="Calibri"/>
      <family val="2"/>
    </font>
    <font>
      <sz val="11"/>
      <color rgb="FF9C6500"/>
      <name val="Calibri"/>
      <family val="2"/>
    </font>
    <font>
      <b/>
      <sz val="11"/>
      <color rgb="FF3F3F3F"/>
      <name val="Calibri"/>
      <family val="2"/>
    </font>
    <font>
      <b/>
      <sz val="18"/>
      <color theme="3"/>
      <name val="Cambria"/>
      <family val="2"/>
    </font>
    <font>
      <sz val="18"/>
      <name val="Arial"/>
      <family val="2"/>
    </font>
    <font>
      <sz val="10"/>
      <color rgb="FF000000"/>
      <name val="Arial"/>
      <family val="2"/>
    </font>
    <font>
      <sz val="10"/>
      <name val="Arial"/>
      <family val="2"/>
    </font>
    <font>
      <b/>
      <sz val="10"/>
      <color rgb="FF000000"/>
      <name val="Arial"/>
      <family val="2"/>
    </font>
    <font>
      <b/>
      <sz val="16"/>
      <color theme="1"/>
      <name val="Arial"/>
      <family val="2"/>
    </font>
    <font>
      <b/>
      <sz val="16"/>
      <color rgb="FF000000"/>
      <name val="Arial"/>
      <family val="2"/>
    </font>
    <font>
      <b/>
      <vertAlign val="superscript"/>
      <sz val="16"/>
      <color rgb="FF000000"/>
      <name val="Arial"/>
      <family val="2"/>
    </font>
    <font>
      <b/>
      <sz val="24"/>
      <color theme="1"/>
      <name val="Arial"/>
      <family val="2"/>
    </font>
    <font>
      <b/>
      <sz val="12"/>
      <color theme="1"/>
      <name val="Arial"/>
      <family val="2"/>
    </font>
    <font>
      <b/>
      <sz val="10"/>
      <color theme="1"/>
      <name val="Arial"/>
      <family val="2"/>
    </font>
    <font>
      <b/>
      <u val="single"/>
      <sz val="10"/>
      <color theme="1"/>
      <name val="Arial"/>
      <family val="2"/>
    </font>
    <font>
      <b/>
      <sz val="12"/>
      <color theme="1" tint="0.349990010261536"/>
      <name val="Arial"/>
      <family val="2"/>
    </font>
    <font>
      <b/>
      <sz val="10"/>
      <color theme="0"/>
      <name val="Arial"/>
      <family val="2"/>
    </font>
    <font>
      <sz val="9"/>
      <color theme="1"/>
      <name val="Arial"/>
      <family val="2"/>
    </font>
    <font>
      <b/>
      <sz val="11"/>
      <color theme="4"/>
      <name val="Arial"/>
      <family val="2"/>
    </font>
    <font>
      <sz val="11"/>
      <color theme="1"/>
      <name val="Arial"/>
      <family val="2"/>
    </font>
    <font>
      <sz val="12"/>
      <color theme="1"/>
      <name val="Arial"/>
      <family val="2"/>
    </font>
    <font>
      <b/>
      <sz val="12"/>
      <color theme="0"/>
      <name val="Arial"/>
      <family val="2"/>
    </font>
    <font>
      <sz val="11"/>
      <color rgb="FFA6A6A6"/>
      <name val="Arial"/>
      <family val="2"/>
    </font>
    <font>
      <sz val="11"/>
      <color rgb="FF000000"/>
      <name val="Arial"/>
      <family val="2"/>
    </font>
    <font>
      <b/>
      <sz val="11"/>
      <color theme="1"/>
      <name val="Arial"/>
      <family val="2"/>
    </font>
    <font>
      <u val="single"/>
      <sz val="11"/>
      <color rgb="FF00AFDB"/>
      <name val="Arial"/>
      <family val="2"/>
    </font>
    <font>
      <vertAlign val="superscript"/>
      <sz val="11"/>
      <color theme="1"/>
      <name val="Arial"/>
      <family val="2"/>
    </font>
    <font>
      <vertAlign val="superscript"/>
      <sz val="10"/>
      <color theme="1"/>
      <name val="Arial"/>
      <family val="2"/>
    </font>
    <font>
      <b/>
      <sz val="8"/>
      <color theme="1"/>
      <name val="Arial"/>
      <family val="2"/>
    </font>
    <font>
      <sz val="8"/>
      <color theme="1"/>
      <name val="Arial"/>
      <family val="2"/>
    </font>
    <font>
      <b/>
      <sz val="12"/>
      <color rgb="FFFFFFFF"/>
      <name val="Arial"/>
      <family val="2"/>
    </font>
    <font>
      <sz val="12"/>
      <color rgb="FF000000"/>
      <name val="Arial"/>
      <family val="2"/>
    </font>
    <font>
      <b/>
      <vertAlign val="superscript"/>
      <sz val="12"/>
      <color theme="1"/>
      <name val="Arial"/>
      <family val="2"/>
    </font>
    <font>
      <i/>
      <sz val="11"/>
      <color theme="1"/>
      <name val="Arial"/>
      <family val="2"/>
    </font>
    <font>
      <i/>
      <sz val="8"/>
      <color theme="1"/>
      <name val="Arial"/>
      <family val="2"/>
    </font>
    <font>
      <sz val="11"/>
      <color indexed="8"/>
      <name val="Arial"/>
      <family val="2"/>
    </font>
    <font>
      <i/>
      <sz val="10"/>
      <color theme="1"/>
      <name val="Arial"/>
      <family val="2"/>
    </font>
    <font>
      <b/>
      <sz val="12"/>
      <name val="Arial"/>
      <family val="2"/>
    </font>
    <font>
      <b/>
      <sz val="10"/>
      <name val="Arial"/>
      <family val="2"/>
    </font>
    <font>
      <b/>
      <sz val="11"/>
      <color indexed="8"/>
      <name val="Arial"/>
      <family val="2"/>
    </font>
    <font>
      <vertAlign val="superscript"/>
      <sz val="11"/>
      <color indexed="8"/>
      <name val="Arial"/>
      <family val="2"/>
    </font>
    <font>
      <b/>
      <sz val="14"/>
      <color rgb="FFFF0000"/>
      <name val="Arial"/>
      <family val="2"/>
    </font>
    <font>
      <sz val="10"/>
      <color rgb="FFFF0000"/>
      <name val="Arial"/>
      <family val="2"/>
    </font>
    <font>
      <vertAlign val="superscript"/>
      <sz val="10"/>
      <name val="Arial"/>
      <family val="2"/>
    </font>
    <font>
      <sz val="9"/>
      <color rgb="FF000000"/>
      <name val="Arial"/>
      <family val="2"/>
    </font>
    <font>
      <b/>
      <sz val="9"/>
      <color rgb="FF000000"/>
      <name val="Arial"/>
      <family val="2"/>
    </font>
    <font>
      <sz val="9"/>
      <name val="Arial"/>
      <family val="2"/>
    </font>
    <font>
      <b/>
      <sz val="9"/>
      <name val="Arial"/>
      <family val="2"/>
    </font>
    <font>
      <sz val="8"/>
      <name val="Arial"/>
      <family val="2"/>
    </font>
    <font>
      <b/>
      <vertAlign val="superscript"/>
      <sz val="10"/>
      <name val="Arial"/>
      <family val="2"/>
    </font>
    <font>
      <sz val="10"/>
      <color indexed="8"/>
      <name val="Arial"/>
      <family val="2"/>
    </font>
    <font>
      <b/>
      <sz val="12"/>
      <color rgb="FF000000"/>
      <name val="Arial"/>
      <family val="2"/>
    </font>
    <font>
      <b/>
      <u val="single"/>
      <sz val="10"/>
      <color rgb="FF000000"/>
      <name val="Arial"/>
      <family val="2"/>
    </font>
    <font>
      <b/>
      <sz val="9"/>
      <color theme="1"/>
      <name val="Arial"/>
      <family val="2"/>
    </font>
    <font>
      <sz val="10"/>
      <color theme="1"/>
      <name val="Airal"/>
      <family val="2"/>
    </font>
    <font>
      <b/>
      <sz val="13"/>
      <name val="Arial"/>
      <family val="2"/>
    </font>
    <font>
      <sz val="13"/>
      <name val="Arial"/>
      <family val="2"/>
    </font>
    <font>
      <sz val="10"/>
      <name val="Calibri"/>
      <family val="2"/>
    </font>
    <font>
      <sz val="12"/>
      <name val="Arial"/>
      <family val="2"/>
    </font>
    <font>
      <sz val="8"/>
      <color rgb="FF000000"/>
      <name val="Arial"/>
      <family val="2"/>
    </font>
    <font>
      <b/>
      <vertAlign val="superscript"/>
      <sz val="12"/>
      <color theme="0"/>
      <name val="Arial"/>
      <family val="2"/>
    </font>
    <font>
      <b/>
      <sz val="14"/>
      <color theme="1"/>
      <name val="Arial"/>
      <family val="2"/>
    </font>
    <font>
      <sz val="11"/>
      <name val="Arial"/>
      <family val="2"/>
    </font>
    <font>
      <b/>
      <sz val="16"/>
      <name val="Arial"/>
      <family val="2"/>
    </font>
    <font>
      <sz val="11"/>
      <color rgb="FFFF0000"/>
      <name val="Arial"/>
      <family val="2"/>
    </font>
    <font>
      <b/>
      <sz val="12"/>
      <name val="Calibri"/>
      <family val="2"/>
      <scheme val="minor"/>
    </font>
    <font>
      <sz val="12"/>
      <color theme="1"/>
      <name val="Calibri"/>
      <family val="2"/>
      <scheme val="minor"/>
    </font>
    <font>
      <b/>
      <sz val="11"/>
      <name val="Arial"/>
      <family val="2"/>
    </font>
    <font>
      <i/>
      <sz val="10"/>
      <name val="Arial"/>
      <family val="2"/>
    </font>
    <font>
      <b/>
      <sz val="10"/>
      <color rgb="FFFF0000"/>
      <name val="Arial"/>
      <family val="2"/>
    </font>
    <font>
      <i/>
      <strike/>
      <sz val="10"/>
      <color rgb="FFFF0000"/>
      <name val="Arial"/>
      <family val="2"/>
    </font>
    <font>
      <vertAlign val="superscript"/>
      <sz val="12"/>
      <color theme="1"/>
      <name val="Arial"/>
      <family val="2"/>
    </font>
    <font>
      <b/>
      <sz val="12"/>
      <color rgb="FFFF0000"/>
      <name val="Arial"/>
      <family val="2"/>
    </font>
    <font>
      <b/>
      <sz val="9"/>
      <color rgb="FFFF0000"/>
      <name val="Arial"/>
      <family val="2"/>
    </font>
    <font>
      <sz val="11"/>
      <color rgb="FFFF0000"/>
      <name val="Calibri"/>
      <family val="2"/>
      <scheme val="minor"/>
    </font>
    <font>
      <i/>
      <sz val="11"/>
      <name val="Arial"/>
      <family val="2"/>
    </font>
    <font>
      <sz val="10"/>
      <color theme="1"/>
      <name val="Times New Roman"/>
      <family val="1"/>
    </font>
    <font>
      <b/>
      <sz val="16"/>
      <color rgb="FFFF0000"/>
      <name val="Arial"/>
      <family val="2"/>
    </font>
    <font>
      <u val="single"/>
      <sz val="10"/>
      <color theme="10"/>
      <name val="Calibri"/>
      <family val="2"/>
    </font>
    <font>
      <sz val="14"/>
      <color theme="1"/>
      <name val="Arial"/>
      <family val="2"/>
    </font>
    <font>
      <b/>
      <sz val="14"/>
      <color rgb="FF000000"/>
      <name val="Arial"/>
      <family val="2"/>
    </font>
    <font>
      <b/>
      <sz val="10"/>
      <color theme="1"/>
      <name val="Airal"/>
      <family val="2"/>
    </font>
    <font>
      <i/>
      <sz val="10"/>
      <color theme="1"/>
      <name val="Airal"/>
      <family val="2"/>
    </font>
    <font>
      <sz val="9"/>
      <color theme="1"/>
      <name val="Airal"/>
      <family val="2"/>
    </font>
    <font>
      <sz val="11"/>
      <color theme="1"/>
      <name val="Airal"/>
      <family val="2"/>
    </font>
    <font>
      <b/>
      <sz val="11"/>
      <color rgb="FFFF0000"/>
      <name val="Arial"/>
      <family val="2"/>
    </font>
    <font>
      <b/>
      <sz val="10"/>
      <color indexed="8"/>
      <name val="Arial"/>
      <family val="2"/>
    </font>
    <font>
      <b/>
      <sz val="10"/>
      <color rgb="FFFF0000"/>
      <name val="Calibri"/>
      <family val="2"/>
    </font>
    <font>
      <b/>
      <u val="single"/>
      <sz val="10"/>
      <color rgb="FFFF0000"/>
      <name val="Arial"/>
      <family val="2"/>
    </font>
    <font>
      <b/>
      <u val="single"/>
      <sz val="12"/>
      <color rgb="FFFF0000"/>
      <name val="Arial"/>
      <family val="2"/>
    </font>
    <font>
      <sz val="9"/>
      <color theme="1"/>
      <name val="Calibri"/>
      <family val="2"/>
    </font>
    <font>
      <sz val="10"/>
      <color rgb="FFFFFF00"/>
      <name val="Arial"/>
      <family val="2"/>
    </font>
    <font>
      <sz val="8"/>
      <color theme="1"/>
      <name val="Times New Roman"/>
      <family val="1"/>
    </font>
    <font>
      <b/>
      <sz val="10"/>
      <color rgb="FFFFFF00"/>
      <name val="Arial"/>
      <family val="2"/>
    </font>
    <font>
      <b/>
      <sz val="10"/>
      <name val="Airal"/>
      <family val="2"/>
    </font>
    <font>
      <sz val="10"/>
      <name val="Airal"/>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rgb="FF00B050"/>
      <name val="Arial"/>
      <family val="2"/>
    </font>
    <font>
      <sz val="10"/>
      <color rgb="FF7030A0"/>
      <name val="Arial"/>
      <family val="2"/>
    </font>
    <font>
      <sz val="10"/>
      <color rgb="FFFF0000"/>
      <name val="Airal"/>
      <family val="2"/>
    </font>
    <font>
      <sz val="10"/>
      <color theme="4"/>
      <name val="Arial"/>
      <family val="2"/>
    </font>
    <font>
      <b/>
      <vertAlign val="superscript"/>
      <sz val="11"/>
      <color theme="1"/>
      <name val="Arial"/>
      <family val="2"/>
    </font>
    <font>
      <b/>
      <i/>
      <sz val="10"/>
      <name val="Arial"/>
      <family val="2"/>
    </font>
    <font>
      <sz val="10"/>
      <color rgb="FFFF0000"/>
      <name val="Calibri"/>
      <family val="2"/>
    </font>
    <font>
      <u val="single"/>
      <sz val="11"/>
      <color rgb="FF00B0F0"/>
      <name val="Arial"/>
      <family val="2"/>
    </font>
    <font>
      <sz val="10"/>
      <color rgb="FFC00000"/>
      <name val="Arial"/>
      <family val="2"/>
    </font>
    <font>
      <sz val="10"/>
      <name val="Garamond"/>
      <family val="1"/>
    </font>
    <font>
      <sz val="11"/>
      <color rgb="FFFFFF00"/>
      <name val="Arial"/>
      <family val="2"/>
    </font>
    <font>
      <b/>
      <sz val="8"/>
      <color rgb="FFFF0000"/>
      <name val="Arial"/>
      <family val="2"/>
    </font>
    <font>
      <b/>
      <sz val="10"/>
      <color rgb="FFC00000"/>
      <name val="Arial"/>
      <family val="2"/>
    </font>
    <font>
      <vertAlign val="superscript"/>
      <sz val="11"/>
      <color rgb="FF000000"/>
      <name val="Arial"/>
      <family val="2"/>
    </font>
    <font>
      <i/>
      <sz val="9"/>
      <color theme="1"/>
      <name val="Arial"/>
      <family val="2"/>
    </font>
    <font>
      <b/>
      <sz val="10"/>
      <name val="Wingdings"/>
      <family val="2"/>
      <charset val="2"/>
    </font>
    <font>
      <sz val="18"/>
      <color theme="1"/>
      <name val="Arial"/>
      <family val="2"/>
    </font>
    <font>
      <b/>
      <sz val="25"/>
      <color rgb="FF000000"/>
      <name val="Wingdings"/>
      <family val="2"/>
      <charset val="2"/>
    </font>
    <font>
      <sz val="18"/>
      <color rgb="FFFF0000"/>
      <name val="Arial"/>
      <family val="2"/>
    </font>
    <font>
      <sz val="14"/>
      <name val="Arial"/>
      <family val="2"/>
    </font>
    <font>
      <b/>
      <vertAlign val="superscript"/>
      <sz val="10"/>
      <color theme="1"/>
      <name val="Arial"/>
      <family val="2"/>
    </font>
    <font>
      <b/>
      <vertAlign val="superscript"/>
      <sz val="11"/>
      <color rgb="FF000000"/>
      <name val="Arial"/>
      <family val="2"/>
    </font>
    <font>
      <vertAlign val="superscript"/>
      <sz val="10"/>
      <color rgb="FF000000"/>
      <name val="Arial"/>
      <family val="2"/>
    </font>
    <font>
      <b/>
      <vertAlign val="superscript"/>
      <sz val="14"/>
      <color theme="1"/>
      <name val="Arial"/>
      <family val="2"/>
    </font>
    <font>
      <b/>
      <sz val="11"/>
      <color rgb="FF000000"/>
      <name val="Arial"/>
      <family val="2"/>
    </font>
    <font>
      <b/>
      <sz val="10"/>
      <color theme="1"/>
      <name val="Calibri"/>
      <family val="2"/>
    </font>
    <font>
      <i/>
      <sz val="10"/>
      <color rgb="FFFF0000"/>
      <name val="Arial"/>
      <family val="2"/>
    </font>
    <font>
      <vertAlign val="superscript"/>
      <sz val="11"/>
      <name val="Arial"/>
      <family val="2"/>
    </font>
    <font>
      <sz val="16"/>
      <name val="Arial"/>
      <family val="2"/>
    </font>
    <font>
      <sz val="8"/>
      <name val="Calibri"/>
      <family val="2"/>
    </font>
    <font>
      <b/>
      <vertAlign val="superscript"/>
      <sz val="12"/>
      <name val="Arial"/>
      <family val="2"/>
    </font>
    <font>
      <b/>
      <sz val="10"/>
      <color rgb="FF000000"/>
      <name val="Wingdings"/>
      <family val="2"/>
      <charset val="2"/>
    </font>
    <font>
      <sz val="7"/>
      <color rgb="FF232A31"/>
      <name val="Arial"/>
      <family val="2"/>
    </font>
    <font>
      <vertAlign val="superscript"/>
      <sz val="10"/>
      <name val="Airal"/>
      <family val="2"/>
    </font>
    <font>
      <sz val="11"/>
      <color rgb="FF232A31"/>
      <name val="Arial"/>
      <family val="2"/>
    </font>
    <font>
      <vertAlign val="superscript"/>
      <sz val="10"/>
      <color theme="1"/>
      <name val="Airal"/>
      <family val="2"/>
    </font>
    <font>
      <b/>
      <sz val="11"/>
      <color theme="0"/>
      <name val="Arial"/>
      <family val="2"/>
    </font>
    <font>
      <b/>
      <vertAlign val="superscript"/>
      <sz val="11"/>
      <color theme="0"/>
      <name val="Arial"/>
      <family val="2"/>
    </font>
    <font>
      <sz val="11"/>
      <color rgb="FFC00000"/>
      <name val="Arial"/>
      <family val="2"/>
    </font>
    <font>
      <sz val="10"/>
      <color rgb="FFFF3300"/>
      <name val="Arial"/>
      <family val="2"/>
    </font>
    <font>
      <b/>
      <sz val="10"/>
      <color rgb="FFFF3300"/>
      <name val="Arial"/>
      <family val="2"/>
    </font>
    <font>
      <b/>
      <vertAlign val="superscript"/>
      <sz val="9"/>
      <name val="Arial"/>
      <family val="2"/>
    </font>
    <font>
      <b/>
      <vertAlign val="superscript"/>
      <sz val="16"/>
      <name val="Arial"/>
      <family val="2"/>
    </font>
  </fonts>
  <fills count="64">
    <fill>
      <patternFill patternType="none"/>
    </fill>
    <fill>
      <patternFill patternType="gray125"/>
    </fill>
    <fill>
      <patternFill patternType="solid">
        <fgColor indexed="9"/>
        <bgColor indexed="64"/>
      </patternFill>
    </fill>
    <fill>
      <patternFill patternType="solid">
        <fgColor rgb="FFFFEB9C"/>
        <bgColor indexed="64"/>
      </patternFill>
    </fill>
    <fill>
      <patternFill patternType="solid">
        <fgColor theme="4" tint="0.799860000610352"/>
        <bgColor indexed="64"/>
      </patternFill>
    </fill>
    <fill>
      <patternFill patternType="solid">
        <fgColor theme="5" tint="0.799860000610352"/>
        <bgColor indexed="64"/>
      </patternFill>
    </fill>
    <fill>
      <patternFill patternType="solid">
        <fgColor theme="6" tint="0.799860000610352"/>
        <bgColor indexed="64"/>
      </patternFill>
    </fill>
    <fill>
      <patternFill patternType="solid">
        <fgColor theme="7" tint="0.799860000610352"/>
        <bgColor indexed="64"/>
      </patternFill>
    </fill>
    <fill>
      <patternFill patternType="solid">
        <fgColor theme="8" tint="0.799860000610352"/>
        <bgColor indexed="64"/>
      </patternFill>
    </fill>
    <fill>
      <patternFill patternType="solid">
        <fgColor theme="9" tint="0.799860000610352"/>
        <bgColor indexed="64"/>
      </patternFill>
    </fill>
    <fill>
      <patternFill patternType="solid">
        <fgColor theme="4" tint="0.599749982357025"/>
        <bgColor indexed="64"/>
      </patternFill>
    </fill>
    <fill>
      <patternFill patternType="solid">
        <fgColor theme="5" tint="0.599749982357025"/>
        <bgColor indexed="64"/>
      </patternFill>
    </fill>
    <fill>
      <patternFill patternType="solid">
        <fgColor theme="6" tint="0.599749982357025"/>
        <bgColor indexed="64"/>
      </patternFill>
    </fill>
    <fill>
      <patternFill patternType="solid">
        <fgColor theme="7" tint="0.599749982357025"/>
        <bgColor indexed="64"/>
      </patternFill>
    </fill>
    <fill>
      <patternFill patternType="solid">
        <fgColor theme="8" tint="0.599749982357025"/>
        <bgColor indexed="64"/>
      </patternFill>
    </fill>
    <fill>
      <patternFill patternType="solid">
        <fgColor theme="9" tint="0.599749982357025"/>
        <bgColor indexed="64"/>
      </patternFill>
    </fill>
    <fill>
      <patternFill patternType="solid">
        <fgColor theme="4" tint="0.399980008602142"/>
        <bgColor indexed="64"/>
      </patternFill>
    </fill>
    <fill>
      <patternFill patternType="solid">
        <fgColor theme="5" tint="0.399980008602142"/>
        <bgColor indexed="64"/>
      </patternFill>
    </fill>
    <fill>
      <patternFill patternType="solid">
        <fgColor theme="6" tint="0.399980008602142"/>
        <bgColor indexed="64"/>
      </patternFill>
    </fill>
    <fill>
      <patternFill patternType="solid">
        <fgColor theme="7" tint="0.399980008602142"/>
        <bgColor indexed="64"/>
      </patternFill>
    </fill>
    <fill>
      <patternFill patternType="solid">
        <fgColor theme="8" tint="0.399980008602142"/>
        <bgColor indexed="64"/>
      </patternFill>
    </fill>
    <fill>
      <patternFill patternType="solid">
        <fgColor theme="9" tint="0.399980008602142"/>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FFC7CE"/>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indexed="47"/>
        <bgColor indexed="64"/>
      </patternFill>
    </fill>
    <fill>
      <patternFill patternType="solid">
        <fgColor indexed="26"/>
        <bgColor indexed="64"/>
      </patternFill>
    </fill>
    <fill>
      <patternFill patternType="solid">
        <fgColor rgb="FFFFCC99"/>
        <bgColor indexed="64"/>
      </patternFill>
    </fill>
    <fill>
      <patternFill patternType="solid">
        <fgColor theme="4" tint="0.799979984760284"/>
        <bgColor indexed="64"/>
      </patternFill>
    </fill>
    <fill>
      <patternFill patternType="solid">
        <fgColor theme="4" tint="0.599990010261536"/>
        <bgColor indexed="64"/>
      </patternFill>
    </fill>
    <fill>
      <patternFill patternType="solid">
        <fgColor theme="5" tint="0.799979984760284"/>
        <bgColor indexed="64"/>
      </patternFill>
    </fill>
    <fill>
      <patternFill patternType="solid">
        <fgColor theme="5" tint="0.599990010261536"/>
        <bgColor indexed="64"/>
      </patternFill>
    </fill>
    <fill>
      <patternFill patternType="solid">
        <fgColor theme="6" tint="0.799979984760284"/>
        <bgColor indexed="64"/>
      </patternFill>
    </fill>
    <fill>
      <patternFill patternType="solid">
        <fgColor theme="6" tint="0.599990010261536"/>
        <bgColor indexed="64"/>
      </patternFill>
    </fill>
    <fill>
      <patternFill patternType="solid">
        <fgColor theme="7" tint="0.799979984760284"/>
        <bgColor indexed="64"/>
      </patternFill>
    </fill>
    <fill>
      <patternFill patternType="solid">
        <fgColor theme="7" tint="0.599990010261536"/>
        <bgColor indexed="64"/>
      </patternFill>
    </fill>
    <fill>
      <patternFill patternType="solid">
        <fgColor theme="8" tint="0.799979984760284"/>
        <bgColor indexed="64"/>
      </patternFill>
    </fill>
    <fill>
      <patternFill patternType="solid">
        <fgColor theme="8" tint="0.599990010261536"/>
        <bgColor indexed="64"/>
      </patternFill>
    </fill>
    <fill>
      <patternFill patternType="solid">
        <fgColor theme="9" tint="0.799979984760284"/>
        <bgColor indexed="64"/>
      </patternFill>
    </fill>
    <fill>
      <patternFill patternType="solid">
        <fgColor theme="9" tint="0.599990010261536"/>
        <bgColor indexed="64"/>
      </patternFill>
    </fill>
    <fill>
      <patternFill patternType="solid">
        <fgColor rgb="FFFFFFCC"/>
        <bgColor indexed="64"/>
      </patternFill>
    </fill>
    <fill>
      <patternFill patternType="solid">
        <fgColor theme="0"/>
        <bgColor indexed="64"/>
      </patternFill>
    </fill>
    <fill>
      <patternFill patternType="solid">
        <fgColor rgb="FF6A737B"/>
        <bgColor indexed="64"/>
      </patternFill>
    </fill>
    <fill>
      <patternFill patternType="solid">
        <fgColor rgb="FFCC0057"/>
        <bgColor indexed="64"/>
      </patternFill>
    </fill>
    <fill>
      <patternFill patternType="solid">
        <fgColor rgb="FF004266"/>
        <bgColor indexed="64"/>
      </patternFill>
    </fill>
    <fill>
      <patternFill patternType="solid">
        <fgColor rgb="FFE7E7E7"/>
        <bgColor indexed="64"/>
      </patternFill>
    </fill>
    <fill>
      <patternFill patternType="solid">
        <fgColor rgb="FFFFFF00"/>
        <bgColor indexed="64"/>
      </patternFill>
    </fill>
    <fill>
      <patternFill patternType="solid">
        <fgColor theme="0" tint="-0.149990007281303"/>
        <bgColor indexed="64"/>
      </patternFill>
    </fill>
    <fill>
      <patternFill patternType="solid">
        <fgColor rgb="FFFFFFFF"/>
        <bgColor indexed="64"/>
      </patternFill>
    </fill>
    <fill>
      <patternFill patternType="solid">
        <fgColor rgb="FFDCE6F1"/>
        <bgColor indexed="64"/>
      </patternFill>
    </fill>
    <fill>
      <patternFill patternType="solid">
        <fgColor rgb="FFFF0000"/>
        <bgColor indexed="64"/>
      </patternFill>
    </fill>
    <fill>
      <patternFill patternType="solid">
        <fgColor theme="1" tint="0.499980002641678"/>
        <bgColor indexed="64"/>
      </patternFill>
    </fill>
    <fill>
      <patternFill patternType="solid">
        <fgColor rgb="FFFFC000"/>
        <bgColor indexed="64"/>
      </patternFill>
    </fill>
    <fill>
      <patternFill patternType="solid">
        <fgColor theme="1"/>
        <bgColor indexed="64"/>
      </patternFill>
    </fill>
    <fill>
      <patternFill patternType="solid">
        <fgColor rgb="FFF2F5F7"/>
        <bgColor indexed="64"/>
      </patternFill>
    </fill>
    <fill>
      <patternFill patternType="solid">
        <fgColor rgb="FF7F7F7F"/>
        <bgColor indexed="64"/>
      </patternFill>
    </fill>
    <fill>
      <patternFill patternType="solid">
        <fgColor theme="0" tint="-0.499969989061356"/>
        <bgColor indexed="64"/>
      </patternFill>
    </fill>
  </fills>
  <borders count="71">
    <border>
      <left/>
      <right/>
      <top/>
      <bottom/>
      <diagonal/>
    </border>
    <border>
      <left/>
      <right style="thin">
        <color auto="1"/>
      </right>
      <top/>
      <bottom/>
    </border>
    <border>
      <left style="thin">
        <color rgb="FF7F7F7F"/>
      </left>
      <right style="thin">
        <color rgb="FF7F7F7F"/>
      </right>
      <top style="thin">
        <color rgb="FF7F7F7F"/>
      </top>
      <bottom style="thin">
        <color rgb="FF7F7F7F"/>
      </bottom>
    </border>
    <border>
      <left style="double">
        <color rgb="FF3F3F3F"/>
      </left>
      <right style="double">
        <color rgb="FF3F3F3F"/>
      </right>
      <top style="double">
        <color rgb="FF3F3F3F"/>
      </top>
      <bottom style="double">
        <color rgb="FF3F3F3F"/>
      </bottom>
    </border>
    <border>
      <left/>
      <right/>
      <top/>
      <bottom style="thick">
        <color theme="4"/>
      </bottom>
    </border>
    <border>
      <left/>
      <right/>
      <top/>
      <bottom style="thick">
        <color theme="4" tint="0.499680012464523"/>
      </bottom>
    </border>
    <border>
      <left/>
      <right/>
      <top/>
      <bottom style="medium">
        <color theme="4" tint="0.399980008602142"/>
      </bottom>
    </border>
    <border>
      <left/>
      <right/>
      <top/>
      <bottom style="double">
        <color rgb="FFFF8001"/>
      </bottom>
    </border>
    <border>
      <left style="thin">
        <color rgb="FFB2B2B2"/>
      </left>
      <right style="thin">
        <color rgb="FFB2B2B2"/>
      </right>
      <top style="thin">
        <color rgb="FFB2B2B2"/>
      </top>
      <bottom style="thin">
        <color rgb="FFB2B2B2"/>
      </bottom>
    </border>
    <border>
      <left style="thin">
        <color rgb="FF3F3F3F"/>
      </left>
      <right style="thin">
        <color rgb="FF3F3F3F"/>
      </right>
      <top style="thin">
        <color rgb="FF3F3F3F"/>
      </top>
      <bottom style="thin">
        <color rgb="FF3F3F3F"/>
      </bottom>
    </border>
    <border>
      <left/>
      <right/>
      <top style="thin">
        <color theme="4"/>
      </top>
      <bottom style="double">
        <color theme="4"/>
      </bottom>
    </border>
    <border>
      <left/>
      <right/>
      <top/>
      <bottom style="thick">
        <color theme="4" tint="0.499980002641678"/>
      </bottom>
    </border>
    <border>
      <left style="thin">
        <color rgb="FFA6A6A6"/>
      </left>
      <right style="thin">
        <color rgb="FFA6A6A6"/>
      </right>
      <top style="thin">
        <color rgb="FFA6A6A6"/>
      </top>
      <bottom/>
    </border>
    <border>
      <left/>
      <right/>
      <top style="thick">
        <color rgb="FF000000"/>
      </top>
      <bottom style="thick">
        <color rgb="FF000000"/>
      </bottom>
    </border>
    <border>
      <left/>
      <right/>
      <top/>
      <bottom style="thin">
        <color theme="1" tint="0.499980002641678"/>
      </bottom>
    </border>
    <border>
      <left/>
      <right style="thin">
        <color theme="1" tint="0.499980002641678"/>
      </right>
      <top/>
      <bottom style="thin">
        <color theme="1" tint="0.499980002641678"/>
      </bottom>
    </border>
    <border>
      <left/>
      <right style="thin">
        <color theme="1" tint="0.499980002641678"/>
      </right>
      <top style="thin">
        <color theme="1" tint="0.499980002641678"/>
      </top>
      <bottom/>
    </border>
    <border>
      <left/>
      <right style="thin">
        <color theme="1" tint="0.499980002641678"/>
      </right>
      <top/>
      <bottom/>
    </border>
    <border>
      <left style="thin">
        <color theme="1" tint="0.499980002641678"/>
      </left>
      <right/>
      <top/>
      <bottom/>
    </border>
    <border>
      <left/>
      <right/>
      <top style="thin">
        <color theme="1" tint="0.499980002641678"/>
      </top>
      <bottom style="thin">
        <color theme="1" tint="0.499980002641678"/>
      </bottom>
    </border>
    <border>
      <left/>
      <right style="thin">
        <color theme="1" tint="0.499980002641678"/>
      </right>
      <top style="thin">
        <color theme="1" tint="0.499980002641678"/>
      </top>
      <bottom style="thin">
        <color theme="1" tint="0.499980002641678"/>
      </bottom>
    </border>
    <border>
      <left/>
      <right/>
      <top style="thick">
        <color rgb="FF000000"/>
      </top>
      <bottom/>
    </border>
    <border>
      <left/>
      <right/>
      <top/>
      <bottom style="thick">
        <color rgb="FF000000"/>
      </bottom>
    </border>
    <border>
      <left/>
      <right/>
      <top style="thin">
        <color auto="1"/>
      </top>
      <bottom style="thin">
        <color auto="1"/>
      </bottom>
    </border>
    <border>
      <left/>
      <right/>
      <top/>
      <bottom style="thin">
        <color auto="1"/>
      </bottom>
    </border>
    <border>
      <left style="thin">
        <color auto="1"/>
      </left>
      <right/>
      <top/>
      <bottom/>
    </border>
    <border>
      <left style="thin">
        <color rgb="FFA6A6A6"/>
      </left>
      <right style="thin">
        <color rgb="FFA6A6A6"/>
      </right>
      <top/>
      <bottom style="thin">
        <color theme="0" tint="-0.349979996681213"/>
      </bottom>
    </border>
    <border>
      <left style="thin">
        <color theme="0" tint="-0.349979996681213"/>
      </left>
      <right style="thin">
        <color theme="0" tint="-0.349979996681213"/>
      </right>
      <top style="thin">
        <color theme="0" tint="-0.349979996681213"/>
      </top>
      <bottom/>
    </border>
    <border>
      <left style="thin">
        <color theme="0" tint="-0.349979996681213"/>
      </left>
      <right style="thin">
        <color theme="0" tint="-0.349979996681213"/>
      </right>
      <top style="thin">
        <color theme="0" tint="-0.349979996681213"/>
      </top>
      <bottom style="thin">
        <color theme="0" tint="-0.349979996681213"/>
      </bottom>
    </border>
    <border>
      <left style="thin">
        <color theme="0" tint="-0.349979996681213"/>
      </left>
      <right style="thin">
        <color theme="0" tint="-0.349979996681213"/>
      </right>
      <top/>
      <bottom style="thin">
        <color theme="0" tint="-0.349979996681213"/>
      </bottom>
    </border>
    <border>
      <left/>
      <right/>
      <top style="thin">
        <color auto="1"/>
      </top>
      <bottom/>
    </border>
    <border>
      <left/>
      <right/>
      <top style="thin">
        <color theme="1" tint="0.499980002641678"/>
      </top>
      <bottom style="thin">
        <color theme="0" tint="-0.499969989061356"/>
      </bottom>
    </border>
    <border>
      <left/>
      <right style="thin">
        <color auto="1"/>
      </right>
      <top style="thin">
        <color auto="1"/>
      </top>
      <bottom/>
    </border>
    <border>
      <left/>
      <right/>
      <top style="thin">
        <color auto="1"/>
      </top>
      <bottom style="double">
        <color auto="1"/>
      </bottom>
    </border>
    <border>
      <left style="thin">
        <color theme="0" tint="-0.349979996681213"/>
      </left>
      <right/>
      <top style="thin">
        <color theme="0" tint="-0.349979996681213"/>
      </top>
      <bottom/>
    </border>
    <border>
      <left style="thin">
        <color theme="0" tint="-0.349979996681213"/>
      </left>
      <right/>
      <top style="thin">
        <color theme="0" tint="-0.349979996681213"/>
      </top>
      <bottom style="thin">
        <color theme="0" tint="-0.349979996681213"/>
      </bottom>
    </border>
    <border>
      <left style="thin">
        <color theme="0" tint="-0.349979996681213"/>
      </left>
      <right/>
      <top/>
      <bottom style="thin">
        <color theme="0" tint="-0.349979996681213"/>
      </bottom>
    </border>
    <border>
      <left/>
      <right style="thin">
        <color theme="0" tint="-0.349979996681213"/>
      </right>
      <top style="thin">
        <color theme="0" tint="-0.349979996681213"/>
      </top>
      <bottom/>
    </border>
    <border>
      <left style="dotted">
        <color auto="1"/>
      </left>
      <right style="dotted">
        <color auto="1"/>
      </right>
      <top/>
      <bottom/>
    </border>
    <border>
      <left/>
      <right style="dotted">
        <color auto="1"/>
      </right>
      <top/>
      <bottom/>
    </border>
    <border>
      <left style="dotted">
        <color auto="1"/>
      </left>
      <right/>
      <top style="thin">
        <color auto="1"/>
      </top>
      <bottom/>
    </border>
    <border>
      <left style="dotted">
        <color auto="1"/>
      </left>
      <right style="dotted">
        <color auto="1"/>
      </right>
      <top style="thin">
        <color auto="1"/>
      </top>
      <bottom/>
    </border>
    <border>
      <left style="dotted">
        <color auto="1"/>
      </left>
      <right/>
      <top/>
      <bottom/>
    </border>
    <border>
      <left/>
      <right/>
      <top style="thin">
        <color auto="1"/>
      </top>
      <bottom style="medium">
        <color auto="1"/>
      </bottom>
    </border>
    <border>
      <left/>
      <right/>
      <top/>
      <bottom style="medium">
        <color auto="1"/>
      </bottom>
    </border>
    <border>
      <left/>
      <right style="thin">
        <color auto="1"/>
      </right>
      <top style="thin">
        <color auto="1"/>
      </top>
      <bottom style="double">
        <color auto="1"/>
      </bottom>
    </border>
    <border>
      <left style="thin">
        <color auto="1"/>
      </left>
      <right/>
      <top/>
      <bottom style="thin">
        <color auto="1"/>
      </bottom>
    </border>
    <border>
      <left style="thin">
        <color theme="0"/>
      </left>
      <right/>
      <top style="thin">
        <color auto="1"/>
      </top>
      <bottom style="double">
        <color auto="1"/>
      </bottom>
    </border>
    <border>
      <left/>
      <right/>
      <top style="double">
        <color auto="1"/>
      </top>
      <bottom/>
    </border>
    <border>
      <left style="thin">
        <color theme="0"/>
      </left>
      <right style="thin">
        <color theme="0"/>
      </right>
      <top style="thin">
        <color auto="1"/>
      </top>
      <bottom style="double">
        <color auto="1"/>
      </bottom>
    </border>
    <border>
      <left/>
      <right/>
      <top/>
      <bottom style="double">
        <color auto="1"/>
      </bottom>
    </border>
    <border>
      <left/>
      <right style="thin">
        <color auto="1"/>
      </right>
      <top/>
      <bottom style="thin">
        <color auto="1"/>
      </bottom>
    </border>
    <border>
      <left style="thin">
        <color auto="1"/>
      </left>
      <right/>
      <top style="thin">
        <color auto="1"/>
      </top>
      <bottom style="double">
        <color auto="1"/>
      </bottom>
    </border>
    <border>
      <left style="thin">
        <color auto="1"/>
      </left>
      <right/>
      <top style="double">
        <color auto="1"/>
      </top>
      <bottom/>
    </border>
    <border>
      <left style="thin">
        <color theme="0"/>
      </left>
      <right style="thin">
        <color theme="0"/>
      </right>
      <top style="double">
        <color auto="1"/>
      </top>
      <bottom/>
    </border>
    <border>
      <left/>
      <right style="thin">
        <color auto="1"/>
      </right>
      <top style="double">
        <color auto="1"/>
      </top>
      <bottom/>
    </border>
    <border>
      <left/>
      <right style="thin">
        <color auto="1"/>
      </right>
      <top/>
      <bottom style="double">
        <color auto="1"/>
      </bottom>
    </border>
    <border>
      <left style="thin">
        <color auto="1"/>
      </left>
      <right/>
      <top style="thin">
        <color auto="1"/>
      </top>
      <bottom style="thin">
        <color auto="1"/>
      </bottom>
    </border>
    <border>
      <left/>
      <right/>
      <top style="double">
        <color auto="1"/>
      </top>
      <bottom style="double">
        <color auto="1"/>
      </bottom>
    </border>
    <border>
      <left style="thin">
        <color theme="0"/>
      </left>
      <right style="thin">
        <color auto="1"/>
      </right>
      <top style="thin">
        <color auto="1"/>
      </top>
      <bottom style="double">
        <color auto="1"/>
      </bottom>
    </border>
    <border>
      <left/>
      <right/>
      <top style="thin">
        <color theme="0" tint="-0.349979996681213"/>
      </top>
      <bottom/>
    </border>
    <border>
      <left style="thin">
        <color theme="0" tint="-0.349979996681213"/>
      </left>
      <right/>
      <top/>
      <bottom/>
    </border>
    <border>
      <left style="mediumDashed">
        <color theme="0" tint="-0.499969989061356"/>
      </left>
      <right style="mediumDashed">
        <color theme="0" tint="-0.499969989061356"/>
      </right>
      <top/>
      <bottom/>
    </border>
    <border>
      <left style="mediumDashed">
        <color theme="0" tint="-0.499969989061356"/>
      </left>
      <right style="mediumDashed">
        <color theme="0" tint="-0.499969989061356"/>
      </right>
      <top style="thin">
        <color auto="1"/>
      </top>
      <bottom/>
    </border>
    <border>
      <left/>
      <right style="dashed">
        <color theme="0" tint="-0.499969989061356"/>
      </right>
      <top/>
      <bottom style="thin">
        <color auto="1"/>
      </bottom>
    </border>
    <border>
      <left style="mediumDashed">
        <color theme="0" tint="-0.499969989061356"/>
      </left>
      <right style="mediumDashed">
        <color theme="0" tint="-0.499969989061356"/>
      </right>
      <top/>
      <bottom style="thin">
        <color auto="1"/>
      </bottom>
    </border>
    <border>
      <left/>
      <right style="dashed">
        <color theme="0" tint="-0.499969989061356"/>
      </right>
      <top style="thin">
        <color auto="1"/>
      </top>
      <bottom style="thin">
        <color auto="1"/>
      </bottom>
    </border>
    <border>
      <left style="mediumDashed">
        <color theme="0" tint="-0.499969989061356"/>
      </left>
      <right style="mediumDashed">
        <color theme="0" tint="-0.499969989061356"/>
      </right>
      <top/>
      <bottom style="mediumDashed">
        <color theme="0" tint="-0.499969989061356"/>
      </bottom>
    </border>
    <border>
      <left/>
      <right style="thin">
        <color theme="0"/>
      </right>
      <top/>
      <bottom/>
    </border>
    <border>
      <left/>
      <right/>
      <top style="thin">
        <color theme="0"/>
      </top>
      <bottom/>
    </border>
    <border>
      <left style="thin">
        <color auto="1"/>
      </left>
      <right/>
      <top/>
      <bottom style="thin">
        <color theme="0"/>
      </bottom>
    </border>
  </borders>
  <cellStyleXfs count="715">
    <xf numFmtId="0" fontId="0" fillId="0" borderId="0">
      <alignment/>
      <protection/>
    </xf>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9" fontId="0" fillId="0" borderId="0" applyFont="0" applyFill="0" applyBorder="0" applyAlignment="0" applyProtection="0"/>
    <xf numFmtId="44" fontId="0" fillId="0" borderId="0" applyFont="0" applyFill="0" applyBorder="0" applyAlignment="0" applyProtection="0"/>
    <xf numFmtId="42" fontId="1" fillId="0" borderId="0" applyFont="0" applyFill="0" applyBorder="0" applyAlignment="0" applyProtection="0"/>
    <xf numFmtId="43" fontId="0" fillId="0" borderId="0" applyFont="0" applyFill="0" applyBorder="0" applyAlignment="0" applyProtection="0"/>
    <xf numFmtId="41" fontId="1" fillId="0" borderId="0" applyFont="0" applyFill="0" applyBorder="0" applyAlignment="0" applyProtection="0"/>
    <xf numFmtId="0" fontId="2" fillId="0" borderId="0">
      <alignment/>
      <protection/>
    </xf>
    <xf numFmtId="43" fontId="2" fillId="0" borderId="0" applyFont="0" applyFill="0" applyBorder="0" applyAlignment="0" applyProtection="0"/>
    <xf numFmtId="44" fontId="2" fillId="0" borderId="0" applyFont="0" applyFill="0" applyBorder="0" applyAlignment="0" applyProtection="0"/>
    <xf numFmtId="40" fontId="4" fillId="2" borderId="0">
      <alignment horizontal="right"/>
      <protection/>
    </xf>
    <xf numFmtId="0" fontId="5" fillId="2" borderId="0">
      <alignment horizontal="right"/>
      <protection/>
    </xf>
    <xf numFmtId="0" fontId="6" fillId="2" borderId="1">
      <alignment/>
      <protection/>
    </xf>
    <xf numFmtId="0" fontId="6" fillId="0" borderId="0" applyBorder="0">
      <alignment horizontal="centerContinuous"/>
      <protection/>
    </xf>
    <xf numFmtId="0" fontId="7" fillId="0" borderId="0" applyBorder="0">
      <alignment horizontal="centerContinuous"/>
      <protection/>
    </xf>
    <xf numFmtId="0" fontId="8" fillId="3" borderId="0" applyNumberFormat="0" applyBorder="0" applyAlignment="0" applyProtection="0"/>
    <xf numFmtId="9" fontId="2" fillId="0" borderId="0" applyFont="0" applyFill="0" applyBorder="0" applyAlignment="0" applyProtection="0"/>
    <xf numFmtId="43" fontId="9" fillId="0" borderId="0" applyFont="0" applyFill="0" applyBorder="0" applyAlignment="0" applyProtection="0"/>
    <xf numFmtId="0" fontId="9" fillId="0" borderId="0">
      <alignment/>
      <protection/>
    </xf>
    <xf numFmtId="0" fontId="9" fillId="0" borderId="0">
      <alignment/>
      <protection/>
    </xf>
    <xf numFmtId="0" fontId="9" fillId="4" borderId="0" applyNumberFormat="0" applyBorder="0" applyAlignment="0" applyProtection="0"/>
    <xf numFmtId="0" fontId="9" fillId="5" borderId="0" applyNumberFormat="0" applyBorder="0" applyAlignment="0" applyProtection="0"/>
    <xf numFmtId="0" fontId="9" fillId="6" borderId="0" applyNumberFormat="0" applyBorder="0" applyAlignment="0" applyProtection="0"/>
    <xf numFmtId="0" fontId="9" fillId="7" borderId="0" applyNumberFormat="0" applyBorder="0" applyAlignment="0" applyProtection="0"/>
    <xf numFmtId="0" fontId="9" fillId="8"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11" borderId="0" applyNumberFormat="0" applyBorder="0" applyAlignment="0" applyProtection="0"/>
    <xf numFmtId="0" fontId="9" fillId="12" borderId="0" applyNumberFormat="0" applyBorder="0" applyAlignment="0" applyProtection="0"/>
    <xf numFmtId="0" fontId="9" fillId="13" borderId="0" applyNumberFormat="0" applyBorder="0" applyAlignment="0" applyProtection="0"/>
    <xf numFmtId="0" fontId="9" fillId="14" borderId="0" applyNumberFormat="0" applyBorder="0" applyAlignment="0" applyProtection="0"/>
    <xf numFmtId="0" fontId="9" fillId="15" borderId="0" applyNumberFormat="0" applyBorder="0" applyAlignment="0" applyProtection="0"/>
    <xf numFmtId="0" fontId="10" fillId="16" borderId="0" applyNumberFormat="0" applyBorder="0" applyAlignment="0" applyProtection="0"/>
    <xf numFmtId="0" fontId="10" fillId="17"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20" borderId="0" applyNumberFormat="0" applyBorder="0" applyAlignment="0" applyProtection="0"/>
    <xf numFmtId="0" fontId="10" fillId="21" borderId="0" applyNumberFormat="0" applyBorder="0" applyAlignment="0" applyProtection="0"/>
    <xf numFmtId="0" fontId="10" fillId="22" borderId="0" applyNumberFormat="0" applyBorder="0" applyAlignment="0" applyProtection="0"/>
    <xf numFmtId="0" fontId="10" fillId="23" borderId="0" applyNumberFormat="0" applyBorder="0" applyAlignment="0" applyProtection="0"/>
    <xf numFmtId="0" fontId="10" fillId="24" borderId="0" applyNumberFormat="0" applyBorder="0" applyAlignment="0" applyProtection="0"/>
    <xf numFmtId="0" fontId="10" fillId="25" borderId="0" applyNumberFormat="0" applyBorder="0" applyAlignment="0" applyProtection="0"/>
    <xf numFmtId="0" fontId="10" fillId="26" borderId="0" applyNumberFormat="0" applyBorder="0" applyAlignment="0" applyProtection="0"/>
    <xf numFmtId="0" fontId="10" fillId="27" borderId="0" applyNumberFormat="0" applyBorder="0" applyAlignment="0" applyProtection="0"/>
    <xf numFmtId="0" fontId="15" fillId="28" borderId="0" applyNumberFormat="0" applyBorder="0" applyAlignment="0" applyProtection="0"/>
    <xf numFmtId="0" fontId="16" fillId="29" borderId="2" applyNumberFormat="0" applyAlignment="0" applyProtection="0"/>
    <xf numFmtId="0" fontId="11" fillId="30" borderId="3" applyNumberFormat="0" applyAlignment="0" applyProtection="0"/>
    <xf numFmtId="43" fontId="14" fillId="0" borderId="0" applyFont="0" applyFill="0" applyBorder="0" applyAlignment="0" applyProtection="0"/>
    <xf numFmtId="44" fontId="9" fillId="0" borderId="0" applyFont="0" applyFill="0" applyBorder="0" applyAlignment="0" applyProtection="0"/>
    <xf numFmtId="0" fontId="17" fillId="0" borderId="0" applyNumberFormat="0" applyFill="0" applyBorder="0" applyAlignment="0" applyProtection="0"/>
    <xf numFmtId="0" fontId="18" fillId="31" borderId="0" applyNumberFormat="0" applyBorder="0" applyAlignment="0" applyProtection="0"/>
    <xf numFmtId="0" fontId="19" fillId="0" borderId="4" applyNumberFormat="0" applyFill="0" applyAlignment="0" applyProtection="0"/>
    <xf numFmtId="0" fontId="20" fillId="0" borderId="5" applyNumberFormat="0" applyFill="0" applyAlignment="0" applyProtection="0"/>
    <xf numFmtId="0" fontId="21" fillId="0" borderId="6" applyNumberFormat="0" applyFill="0" applyAlignment="0" applyProtection="0"/>
    <xf numFmtId="0" fontId="21" fillId="0" borderId="0" applyNumberFormat="0" applyFill="0" applyBorder="0" applyAlignment="0" applyProtection="0"/>
    <xf numFmtId="0" fontId="22" fillId="32" borderId="2" applyNumberFormat="0" applyAlignment="0" applyProtection="0"/>
    <xf numFmtId="0" fontId="23" fillId="0" borderId="7" applyNumberFormat="0" applyFill="0" applyAlignment="0" applyProtection="0"/>
    <xf numFmtId="0" fontId="24" fillId="3" borderId="0" applyNumberFormat="0" applyBorder="0" applyAlignment="0" applyProtection="0"/>
    <xf numFmtId="0" fontId="14" fillId="0" borderId="0">
      <alignment/>
      <protection/>
    </xf>
    <xf numFmtId="0" fontId="9" fillId="33" borderId="8" applyNumberFormat="0" applyFont="0" applyAlignment="0" applyProtection="0"/>
    <xf numFmtId="0" fontId="25" fillId="29" borderId="9" applyNumberFormat="0" applyAlignment="0" applyProtection="0"/>
    <xf numFmtId="9" fontId="9" fillId="0" borderId="0" applyFont="0" applyFill="0" applyBorder="0" applyAlignment="0" applyProtection="0"/>
    <xf numFmtId="0" fontId="26" fillId="0" borderId="0" applyNumberFormat="0" applyFill="0" applyBorder="0" applyAlignment="0" applyProtection="0"/>
    <xf numFmtId="0" fontId="12" fillId="0" borderId="10" applyNumberFormat="0" applyFill="0" applyAlignment="0" applyProtection="0"/>
    <xf numFmtId="0" fontId="13" fillId="0" borderId="0" applyNumberFormat="0" applyFill="0" applyBorder="0" applyAlignment="0" applyProtection="0"/>
    <xf numFmtId="43" fontId="0" fillId="0" borderId="0" applyFont="0" applyFill="0" applyBorder="0" applyAlignment="0" applyProtection="0"/>
    <xf numFmtId="0" fontId="2" fillId="0" borderId="0">
      <alignment/>
      <protection/>
    </xf>
    <xf numFmtId="0" fontId="9" fillId="0" borderId="0">
      <alignment/>
      <protection/>
    </xf>
    <xf numFmtId="43" fontId="2" fillId="0" borderId="0" applyFont="0" applyFill="0" applyBorder="0" applyAlignment="0" applyProtection="0"/>
    <xf numFmtId="0" fontId="2" fillId="0" borderId="0">
      <alignment/>
      <protection/>
    </xf>
    <xf numFmtId="43" fontId="2" fillId="0" borderId="0" applyFont="0" applyFill="0" applyBorder="0" applyAlignment="0" applyProtection="0"/>
    <xf numFmtId="44" fontId="2" fillId="0" borderId="0" applyFont="0" applyFill="0" applyBorder="0" applyAlignment="0" applyProtection="0"/>
    <xf numFmtId="0" fontId="2" fillId="0" borderId="0">
      <alignment/>
      <protection/>
    </xf>
    <xf numFmtId="43" fontId="2" fillId="0" borderId="0" applyFont="0" applyFill="0" applyBorder="0" applyAlignment="0" applyProtection="0"/>
    <xf numFmtId="44" fontId="2" fillId="0" borderId="0" applyFont="0" applyFill="0" applyBorder="0" applyAlignment="0" applyProtection="0"/>
    <xf numFmtId="0" fontId="2" fillId="0" borderId="0">
      <alignment/>
      <protection/>
    </xf>
    <xf numFmtId="43" fontId="2" fillId="0" borderId="0" applyFont="0" applyFill="0" applyBorder="0" applyAlignment="0" applyProtection="0"/>
    <xf numFmtId="44" fontId="2" fillId="0" borderId="0" applyFont="0" applyFill="0" applyBorder="0" applyAlignment="0" applyProtection="0"/>
    <xf numFmtId="0" fontId="2" fillId="0" borderId="0">
      <alignment/>
      <protection/>
    </xf>
    <xf numFmtId="43" fontId="2" fillId="0" borderId="0" applyFont="0" applyFill="0" applyBorder="0" applyAlignment="0" applyProtection="0"/>
    <xf numFmtId="44" fontId="2" fillId="0" borderId="0" applyFont="0" applyFill="0" applyBorder="0" applyAlignment="0" applyProtection="0"/>
    <xf numFmtId="0" fontId="2" fillId="0" borderId="0">
      <alignment/>
      <protection/>
    </xf>
    <xf numFmtId="0" fontId="2" fillId="0" borderId="0">
      <alignment/>
      <protection/>
    </xf>
    <xf numFmtId="44" fontId="2" fillId="0" borderId="0" applyFont="0" applyFill="0" applyBorder="0" applyAlignment="0" applyProtection="0"/>
    <xf numFmtId="43" fontId="2" fillId="0" borderId="0" applyFont="0" applyFill="0" applyBorder="0" applyAlignment="0" applyProtection="0"/>
    <xf numFmtId="0" fontId="29" fillId="0" borderId="0">
      <alignment/>
      <protection/>
    </xf>
    <xf numFmtId="43" fontId="2" fillId="0" borderId="0" applyFont="0" applyFill="0" applyBorder="0" applyAlignment="0" applyProtection="0"/>
    <xf numFmtId="43" fontId="2" fillId="0" borderId="0" applyFont="0" applyFill="0" applyBorder="0" applyAlignment="0" applyProtection="0"/>
    <xf numFmtId="0" fontId="2" fillId="0" borderId="0">
      <alignment/>
      <protection/>
    </xf>
    <xf numFmtId="43" fontId="2" fillId="0" borderId="0" applyFont="0" applyFill="0" applyBorder="0" applyAlignment="0" applyProtection="0"/>
    <xf numFmtId="9" fontId="2" fillId="0" borderId="0" applyFont="0" applyFill="0" applyBorder="0" applyAlignment="0" applyProtection="0"/>
    <xf numFmtId="0" fontId="2" fillId="0" borderId="0">
      <alignment/>
      <protection/>
    </xf>
    <xf numFmtId="43" fontId="2" fillId="0" borderId="0" applyFont="0" applyFill="0" applyBorder="0" applyAlignment="0" applyProtection="0"/>
    <xf numFmtId="44" fontId="2" fillId="0" borderId="0" applyFont="0" applyFill="0" applyBorder="0" applyAlignment="0" applyProtection="0"/>
    <xf numFmtId="9" fontId="2" fillId="0" borderId="0" applyFont="0" applyFill="0" applyBorder="0" applyAlignment="0" applyProtection="0"/>
    <xf numFmtId="0" fontId="2" fillId="0" borderId="0">
      <alignment/>
      <protection/>
    </xf>
    <xf numFmtId="43" fontId="2" fillId="0" borderId="0" applyFont="0" applyFill="0" applyBorder="0" applyAlignment="0" applyProtection="0"/>
    <xf numFmtId="0" fontId="2" fillId="0" borderId="0">
      <alignment/>
      <protection/>
    </xf>
    <xf numFmtId="43" fontId="2" fillId="0" borderId="0" applyFont="0" applyFill="0" applyBorder="0" applyAlignment="0" applyProtection="0"/>
    <xf numFmtId="44" fontId="2" fillId="0" borderId="0" applyFont="0" applyFill="0" applyBorder="0" applyAlignment="0" applyProtection="0"/>
    <xf numFmtId="0" fontId="2" fillId="0" borderId="0">
      <alignment/>
      <protection/>
    </xf>
    <xf numFmtId="43" fontId="2" fillId="0" borderId="0" applyFont="0" applyFill="0" applyBorder="0" applyAlignment="0" applyProtection="0"/>
    <xf numFmtId="44" fontId="2" fillId="0" borderId="0" applyFont="0" applyFill="0" applyBorder="0" applyAlignment="0" applyProtection="0"/>
    <xf numFmtId="0" fontId="2" fillId="0" borderId="0">
      <alignment/>
      <protection/>
    </xf>
    <xf numFmtId="43" fontId="2" fillId="0" borderId="0" applyFont="0" applyFill="0" applyBorder="0" applyAlignment="0" applyProtection="0"/>
    <xf numFmtId="44" fontId="2" fillId="0" borderId="0" applyFont="0" applyFill="0" applyBorder="0" applyAlignment="0" applyProtection="0"/>
    <xf numFmtId="0" fontId="2" fillId="0" borderId="0">
      <alignment/>
      <protection/>
    </xf>
    <xf numFmtId="43" fontId="2" fillId="0" borderId="0" applyFont="0" applyFill="0" applyBorder="0" applyAlignment="0" applyProtection="0"/>
    <xf numFmtId="44" fontId="2" fillId="0" borderId="0" applyFont="0" applyFill="0" applyBorder="0" applyAlignment="0" applyProtection="0"/>
    <xf numFmtId="0" fontId="2" fillId="0" borderId="0">
      <alignment/>
      <protection/>
    </xf>
    <xf numFmtId="0" fontId="2" fillId="0" borderId="0">
      <alignment/>
      <protection/>
    </xf>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 fillId="0" borderId="0">
      <alignment/>
      <protection/>
    </xf>
    <xf numFmtId="43" fontId="2" fillId="0" borderId="0" applyFont="0" applyFill="0" applyBorder="0" applyAlignment="0" applyProtection="0"/>
    <xf numFmtId="9" fontId="2" fillId="0" borderId="0" applyFont="0" applyFill="0" applyBorder="0" applyAlignment="0" applyProtection="0"/>
    <xf numFmtId="0" fontId="101" fillId="0" borderId="0" applyNumberFormat="0" applyFill="0" applyBorder="0" applyAlignment="0" applyProtection="0"/>
    <xf numFmtId="0" fontId="2" fillId="0" borderId="0">
      <alignment/>
      <protection/>
    </xf>
    <xf numFmtId="43" fontId="2" fillId="0" borderId="0" applyFont="0" applyFill="0" applyBorder="0" applyAlignment="0" applyProtection="0"/>
    <xf numFmtId="0" fontId="2" fillId="0" borderId="0">
      <alignment/>
      <protection/>
    </xf>
    <xf numFmtId="0" fontId="0" fillId="0" borderId="0">
      <alignment/>
      <protection/>
    </xf>
    <xf numFmtId="9" fontId="0" fillId="0" borderId="0" applyFont="0" applyFill="0" applyBorder="0" applyAlignment="0" applyProtection="0"/>
    <xf numFmtId="43" fontId="0" fillId="0" borderId="0" applyFont="0" applyFill="0" applyBorder="0" applyAlignment="0" applyProtection="0"/>
    <xf numFmtId="0" fontId="2" fillId="0" borderId="0">
      <alignment/>
      <protection/>
    </xf>
    <xf numFmtId="0" fontId="119" fillId="0" borderId="0" applyNumberFormat="0" applyFill="0" applyBorder="0" applyAlignment="0" applyProtection="0"/>
    <xf numFmtId="0" fontId="120" fillId="0" borderId="4" applyNumberFormat="0" applyFill="0" applyAlignment="0" applyProtection="0"/>
    <xf numFmtId="0" fontId="121" fillId="0" borderId="11" applyNumberFormat="0" applyFill="0" applyAlignment="0" applyProtection="0"/>
    <xf numFmtId="0" fontId="122" fillId="0" borderId="6" applyNumberFormat="0" applyFill="0" applyAlignment="0" applyProtection="0"/>
    <xf numFmtId="0" fontId="122" fillId="0" borderId="0" applyNumberFormat="0" applyFill="0" applyBorder="0" applyAlignment="0" applyProtection="0"/>
    <xf numFmtId="0" fontId="123" fillId="31" borderId="0" applyNumberFormat="0" applyBorder="0" applyAlignment="0" applyProtection="0"/>
    <xf numFmtId="0" fontId="124" fillId="28" borderId="0" applyNumberFormat="0" applyBorder="0" applyAlignment="0" applyProtection="0"/>
    <xf numFmtId="0" fontId="125" fillId="3" borderId="0" applyNumberFormat="0" applyBorder="0" applyAlignment="0" applyProtection="0"/>
    <xf numFmtId="0" fontId="126" fillId="34" borderId="2" applyNumberFormat="0" applyAlignment="0" applyProtection="0"/>
    <xf numFmtId="0" fontId="127" fillId="29" borderId="9" applyNumberFormat="0" applyAlignment="0" applyProtection="0"/>
    <xf numFmtId="0" fontId="128" fillId="29" borderId="2" applyNumberFormat="0" applyAlignment="0" applyProtection="0"/>
    <xf numFmtId="0" fontId="129" fillId="0" borderId="7" applyNumberFormat="0" applyFill="0" applyAlignment="0" applyProtection="0"/>
    <xf numFmtId="0" fontId="130" fillId="30" borderId="3" applyNumberFormat="0" applyAlignment="0" applyProtection="0"/>
    <xf numFmtId="0" fontId="97" fillId="0" borderId="0" applyNumberFormat="0" applyFill="0" applyBorder="0" applyAlignment="0" applyProtection="0"/>
    <xf numFmtId="0" fontId="131" fillId="0" borderId="0" applyNumberFormat="0" applyFill="0" applyBorder="0" applyAlignment="0" applyProtection="0"/>
    <xf numFmtId="0" fontId="132" fillId="0" borderId="10" applyNumberFormat="0" applyFill="0" applyAlignment="0" applyProtection="0"/>
    <xf numFmtId="0" fontId="133" fillId="22" borderId="0" applyNumberFormat="0" applyBorder="0" applyAlignment="0" applyProtection="0"/>
    <xf numFmtId="0" fontId="2" fillId="35" borderId="0" applyNumberFormat="0" applyBorder="0" applyAlignment="0" applyProtection="0"/>
    <xf numFmtId="0" fontId="2" fillId="36" borderId="0" applyNumberFormat="0" applyBorder="0" applyAlignment="0" applyProtection="0"/>
    <xf numFmtId="0" fontId="133" fillId="16" borderId="0" applyNumberFormat="0" applyBorder="0" applyAlignment="0" applyProtection="0"/>
    <xf numFmtId="0" fontId="133" fillId="23" borderId="0" applyNumberFormat="0" applyBorder="0" applyAlignment="0" applyProtection="0"/>
    <xf numFmtId="0" fontId="2" fillId="37" borderId="0" applyNumberFormat="0" applyBorder="0" applyAlignment="0" applyProtection="0"/>
    <xf numFmtId="0" fontId="2" fillId="38" borderId="0" applyNumberFormat="0" applyBorder="0" applyAlignment="0" applyProtection="0"/>
    <xf numFmtId="0" fontId="133" fillId="17" borderId="0" applyNumberFormat="0" applyBorder="0" applyAlignment="0" applyProtection="0"/>
    <xf numFmtId="0" fontId="133" fillId="24" borderId="0" applyNumberFormat="0" applyBorder="0" applyAlignment="0" applyProtection="0"/>
    <xf numFmtId="0" fontId="2" fillId="39" borderId="0" applyNumberFormat="0" applyBorder="0" applyAlignment="0" applyProtection="0"/>
    <xf numFmtId="0" fontId="2" fillId="40" borderId="0" applyNumberFormat="0" applyBorder="0" applyAlignment="0" applyProtection="0"/>
    <xf numFmtId="0" fontId="133" fillId="18" borderId="0" applyNumberFormat="0" applyBorder="0" applyAlignment="0" applyProtection="0"/>
    <xf numFmtId="0" fontId="133" fillId="25" borderId="0" applyNumberFormat="0" applyBorder="0" applyAlignment="0" applyProtection="0"/>
    <xf numFmtId="0" fontId="2" fillId="41" borderId="0" applyNumberFormat="0" applyBorder="0" applyAlignment="0" applyProtection="0"/>
    <xf numFmtId="0" fontId="2" fillId="42" borderId="0" applyNumberFormat="0" applyBorder="0" applyAlignment="0" applyProtection="0"/>
    <xf numFmtId="0" fontId="133" fillId="19" borderId="0" applyNumberFormat="0" applyBorder="0" applyAlignment="0" applyProtection="0"/>
    <xf numFmtId="0" fontId="133" fillId="26" borderId="0" applyNumberFormat="0" applyBorder="0" applyAlignment="0" applyProtection="0"/>
    <xf numFmtId="0" fontId="2" fillId="43" borderId="0" applyNumberFormat="0" applyBorder="0" applyAlignment="0" applyProtection="0"/>
    <xf numFmtId="0" fontId="2" fillId="44" borderId="0" applyNumberFormat="0" applyBorder="0" applyAlignment="0" applyProtection="0"/>
    <xf numFmtId="0" fontId="133" fillId="20" borderId="0" applyNumberFormat="0" applyBorder="0" applyAlignment="0" applyProtection="0"/>
    <xf numFmtId="0" fontId="133" fillId="27" borderId="0" applyNumberFormat="0" applyBorder="0" applyAlignment="0" applyProtection="0"/>
    <xf numFmtId="0" fontId="2" fillId="45" borderId="0" applyNumberFormat="0" applyBorder="0" applyAlignment="0" applyProtection="0"/>
    <xf numFmtId="0" fontId="2" fillId="46" borderId="0" applyNumberFormat="0" applyBorder="0" applyAlignment="0" applyProtection="0"/>
    <xf numFmtId="0" fontId="133" fillId="21" borderId="0" applyNumberFormat="0" applyBorder="0" applyAlignment="0" applyProtection="0"/>
    <xf numFmtId="0" fontId="2" fillId="0" borderId="0">
      <alignment/>
      <protection/>
    </xf>
    <xf numFmtId="0" fontId="29" fillId="0" borderId="0">
      <alignment/>
      <protection/>
    </xf>
    <xf numFmtId="43" fontId="29" fillId="0" borderId="0" applyFont="0" applyFill="0" applyBorder="0" applyAlignment="0" applyProtection="0"/>
    <xf numFmtId="0" fontId="0" fillId="0" borderId="0">
      <alignment/>
      <protection/>
    </xf>
    <xf numFmtId="0" fontId="2" fillId="35" borderId="0" applyNumberFormat="0" applyBorder="0" applyAlignment="0" applyProtection="0"/>
    <xf numFmtId="0" fontId="2" fillId="37" borderId="0" applyNumberFormat="0" applyBorder="0" applyAlignment="0" applyProtection="0"/>
    <xf numFmtId="0" fontId="2" fillId="39" borderId="0" applyNumberFormat="0" applyBorder="0" applyAlignment="0" applyProtection="0"/>
    <xf numFmtId="0" fontId="2" fillId="41" borderId="0" applyNumberFormat="0" applyBorder="0" applyAlignment="0" applyProtection="0"/>
    <xf numFmtId="0" fontId="2" fillId="43" borderId="0" applyNumberFormat="0" applyBorder="0" applyAlignment="0" applyProtection="0"/>
    <xf numFmtId="0" fontId="2" fillId="45" borderId="0" applyNumberFormat="0" applyBorder="0" applyAlignment="0" applyProtection="0"/>
    <xf numFmtId="0" fontId="2" fillId="36" borderId="0" applyNumberFormat="0" applyBorder="0" applyAlignment="0" applyProtection="0"/>
    <xf numFmtId="0" fontId="2" fillId="38" borderId="0" applyNumberFormat="0" applyBorder="0" applyAlignment="0" applyProtection="0"/>
    <xf numFmtId="0" fontId="2" fillId="40" borderId="0" applyNumberFormat="0" applyBorder="0" applyAlignment="0" applyProtection="0"/>
    <xf numFmtId="0" fontId="2" fillId="42" borderId="0" applyNumberFormat="0" applyBorder="0" applyAlignment="0" applyProtection="0"/>
    <xf numFmtId="0" fontId="2" fillId="44" borderId="0" applyNumberFormat="0" applyBorder="0" applyAlignment="0" applyProtection="0"/>
    <xf numFmtId="0" fontId="2" fillId="46" borderId="0" applyNumberFormat="0" applyBorder="0" applyAlignment="0" applyProtection="0"/>
    <xf numFmtId="0" fontId="133" fillId="16" borderId="0" applyNumberFormat="0" applyBorder="0" applyAlignment="0" applyProtection="0"/>
    <xf numFmtId="0" fontId="133" fillId="17" borderId="0" applyNumberFormat="0" applyBorder="0" applyAlignment="0" applyProtection="0"/>
    <xf numFmtId="0" fontId="133" fillId="18" borderId="0" applyNumberFormat="0" applyBorder="0" applyAlignment="0" applyProtection="0"/>
    <xf numFmtId="0" fontId="133" fillId="19" borderId="0" applyNumberFormat="0" applyBorder="0" applyAlignment="0" applyProtection="0"/>
    <xf numFmtId="0" fontId="133" fillId="20" borderId="0" applyNumberFormat="0" applyBorder="0" applyAlignment="0" applyProtection="0"/>
    <xf numFmtId="0" fontId="133" fillId="21" borderId="0" applyNumberFormat="0" applyBorder="0" applyAlignment="0" applyProtection="0"/>
    <xf numFmtId="0" fontId="133" fillId="22" borderId="0" applyNumberFormat="0" applyBorder="0" applyAlignment="0" applyProtection="0"/>
    <xf numFmtId="0" fontId="133" fillId="23" borderId="0" applyNumberFormat="0" applyBorder="0" applyAlignment="0" applyProtection="0"/>
    <xf numFmtId="0" fontId="133" fillId="24" borderId="0" applyNumberFormat="0" applyBorder="0" applyAlignment="0" applyProtection="0"/>
    <xf numFmtId="0" fontId="133" fillId="25" borderId="0" applyNumberFormat="0" applyBorder="0" applyAlignment="0" applyProtection="0"/>
    <xf numFmtId="0" fontId="133" fillId="26" borderId="0" applyNumberFormat="0" applyBorder="0" applyAlignment="0" applyProtection="0"/>
    <xf numFmtId="0" fontId="133" fillId="27" borderId="0" applyNumberFormat="0" applyBorder="0" applyAlignment="0" applyProtection="0"/>
    <xf numFmtId="0" fontId="124" fillId="28" borderId="0" applyNumberFormat="0" applyBorder="0" applyAlignment="0" applyProtection="0"/>
    <xf numFmtId="0" fontId="128" fillId="29" borderId="2" applyNumberFormat="0" applyAlignment="0" applyProtection="0"/>
    <xf numFmtId="0" fontId="130" fillId="30" borderId="3" applyNumberFormat="0" applyAlignment="0" applyProtection="0"/>
    <xf numFmtId="0" fontId="131" fillId="0" borderId="0" applyNumberFormat="0" applyFill="0" applyBorder="0" applyAlignment="0" applyProtection="0"/>
    <xf numFmtId="0" fontId="123" fillId="31" borderId="0" applyNumberFormat="0" applyBorder="0" applyAlignment="0" applyProtection="0"/>
    <xf numFmtId="0" fontId="120" fillId="0" borderId="4" applyNumberFormat="0" applyFill="0" applyAlignment="0" applyProtection="0"/>
    <xf numFmtId="0" fontId="121" fillId="0" borderId="11" applyNumberFormat="0" applyFill="0" applyAlignment="0" applyProtection="0"/>
    <xf numFmtId="0" fontId="122" fillId="0" borderId="6" applyNumberFormat="0" applyFill="0" applyAlignment="0" applyProtection="0"/>
    <xf numFmtId="0" fontId="122" fillId="0" borderId="0" applyNumberFormat="0" applyFill="0" applyBorder="0" applyAlignment="0" applyProtection="0"/>
    <xf numFmtId="0" fontId="126" fillId="34" borderId="2" applyNumberFormat="0" applyAlignment="0" applyProtection="0"/>
    <xf numFmtId="0" fontId="129" fillId="0" borderId="7" applyNumberFormat="0" applyFill="0" applyAlignment="0" applyProtection="0"/>
    <xf numFmtId="0" fontId="125" fillId="3" borderId="0" applyNumberFormat="0" applyBorder="0" applyAlignment="0" applyProtection="0"/>
    <xf numFmtId="0" fontId="2" fillId="47" borderId="8" applyNumberFormat="0" applyFont="0" applyAlignment="0" applyProtection="0"/>
    <xf numFmtId="0" fontId="127" fillId="29" borderId="9" applyNumberFormat="0" applyAlignment="0" applyProtection="0"/>
    <xf numFmtId="0" fontId="132" fillId="0" borderId="10" applyNumberFormat="0" applyFill="0" applyAlignment="0" applyProtection="0"/>
    <xf numFmtId="0" fontId="97" fillId="0" borderId="0" applyNumberFormat="0" applyFill="0" applyBorder="0" applyAlignment="0" applyProtection="0"/>
    <xf numFmtId="0" fontId="2" fillId="0" borderId="0">
      <alignment/>
      <protection/>
    </xf>
    <xf numFmtId="0" fontId="2" fillId="0" borderId="0">
      <alignment/>
      <protection/>
    </xf>
    <xf numFmtId="0" fontId="2" fillId="47" borderId="8" applyNumberFormat="0" applyFont="0" applyAlignment="0" applyProtection="0"/>
    <xf numFmtId="0" fontId="2" fillId="0" borderId="0">
      <alignment/>
      <protection/>
    </xf>
    <xf numFmtId="0" fontId="2" fillId="0" borderId="0">
      <alignment/>
      <protection/>
    </xf>
    <xf numFmtId="0" fontId="2" fillId="0" borderId="0">
      <alignment/>
      <protection/>
    </xf>
    <xf numFmtId="0" fontId="2" fillId="0" borderId="0">
      <alignment/>
      <protection/>
    </xf>
    <xf numFmtId="0" fontId="2" fillId="0" borderId="0">
      <alignment/>
      <protection/>
    </xf>
    <xf numFmtId="0" fontId="2" fillId="0" borderId="0">
      <alignment/>
      <protection/>
    </xf>
    <xf numFmtId="0" fontId="29" fillId="0" borderId="0">
      <alignment/>
      <protection/>
    </xf>
    <xf numFmtId="0" fontId="2" fillId="0" borderId="0">
      <alignment/>
      <protection/>
    </xf>
    <xf numFmtId="0" fontId="0" fillId="0" borderId="0">
      <alignment/>
      <protection/>
    </xf>
    <xf numFmtId="43" fontId="2" fillId="0" borderId="0" applyFont="0" applyFill="0" applyBorder="0" applyAlignment="0" applyProtection="0"/>
    <xf numFmtId="43" fontId="29" fillId="0" borderId="0" applyFont="0" applyFill="0" applyBorder="0" applyAlignment="0" applyProtection="0"/>
    <xf numFmtId="0" fontId="29" fillId="0" borderId="0">
      <alignment/>
      <protection/>
    </xf>
    <xf numFmtId="0" fontId="2" fillId="47" borderId="8" applyNumberFormat="0" applyFont="0" applyAlignment="0" applyProtection="0"/>
    <xf numFmtId="0" fontId="2" fillId="0" borderId="0">
      <alignment/>
      <protection/>
    </xf>
    <xf numFmtId="0" fontId="2" fillId="35" borderId="0" applyNumberFormat="0" applyBorder="0" applyAlignment="0" applyProtection="0"/>
    <xf numFmtId="0" fontId="2" fillId="36" borderId="0" applyNumberFormat="0" applyBorder="0" applyAlignment="0" applyProtection="0"/>
    <xf numFmtId="0" fontId="2" fillId="37" borderId="0" applyNumberFormat="0" applyBorder="0" applyAlignment="0" applyProtection="0"/>
    <xf numFmtId="0" fontId="2" fillId="38" borderId="0" applyNumberFormat="0" applyBorder="0" applyAlignment="0" applyProtection="0"/>
    <xf numFmtId="0" fontId="2" fillId="39" borderId="0" applyNumberFormat="0" applyBorder="0" applyAlignment="0" applyProtection="0"/>
    <xf numFmtId="0" fontId="2" fillId="40" borderId="0" applyNumberFormat="0" applyBorder="0" applyAlignment="0" applyProtection="0"/>
    <xf numFmtId="0" fontId="2" fillId="41" borderId="0" applyNumberFormat="0" applyBorder="0" applyAlignment="0" applyProtection="0"/>
    <xf numFmtId="0" fontId="2" fillId="42" borderId="0" applyNumberFormat="0" applyBorder="0" applyAlignment="0" applyProtection="0"/>
    <xf numFmtId="0" fontId="2" fillId="43" borderId="0" applyNumberFormat="0" applyBorder="0" applyAlignment="0" applyProtection="0"/>
    <xf numFmtId="0" fontId="2" fillId="44" borderId="0" applyNumberFormat="0" applyBorder="0" applyAlignment="0" applyProtection="0"/>
    <xf numFmtId="0" fontId="2" fillId="45" borderId="0" applyNumberFormat="0" applyBorder="0" applyAlignment="0" applyProtection="0"/>
    <xf numFmtId="0" fontId="2" fillId="46" borderId="0" applyNumberFormat="0" applyBorder="0" applyAlignment="0" applyProtection="0"/>
    <xf numFmtId="0" fontId="2" fillId="35" borderId="0" applyNumberFormat="0" applyBorder="0" applyAlignment="0" applyProtection="0"/>
    <xf numFmtId="0" fontId="2" fillId="37" borderId="0" applyNumberFormat="0" applyBorder="0" applyAlignment="0" applyProtection="0"/>
    <xf numFmtId="0" fontId="2" fillId="39" borderId="0" applyNumberFormat="0" applyBorder="0" applyAlignment="0" applyProtection="0"/>
    <xf numFmtId="0" fontId="2" fillId="41" borderId="0" applyNumberFormat="0" applyBorder="0" applyAlignment="0" applyProtection="0"/>
    <xf numFmtId="0" fontId="2" fillId="43" borderId="0" applyNumberFormat="0" applyBorder="0" applyAlignment="0" applyProtection="0"/>
    <xf numFmtId="0" fontId="2" fillId="45" borderId="0" applyNumberFormat="0" applyBorder="0" applyAlignment="0" applyProtection="0"/>
    <xf numFmtId="0" fontId="2" fillId="36" borderId="0" applyNumberFormat="0" applyBorder="0" applyAlignment="0" applyProtection="0"/>
    <xf numFmtId="0" fontId="2" fillId="38" borderId="0" applyNumberFormat="0" applyBorder="0" applyAlignment="0" applyProtection="0"/>
    <xf numFmtId="0" fontId="2" fillId="40" borderId="0" applyNumberFormat="0" applyBorder="0" applyAlignment="0" applyProtection="0"/>
    <xf numFmtId="0" fontId="2" fillId="42" borderId="0" applyNumberFormat="0" applyBorder="0" applyAlignment="0" applyProtection="0"/>
    <xf numFmtId="0" fontId="2" fillId="44" borderId="0" applyNumberFormat="0" applyBorder="0" applyAlignment="0" applyProtection="0"/>
    <xf numFmtId="0" fontId="2" fillId="46" borderId="0" applyNumberFormat="0" applyBorder="0" applyAlignment="0" applyProtection="0"/>
    <xf numFmtId="0" fontId="2" fillId="47" borderId="8" applyNumberFormat="0" applyFont="0" applyAlignment="0" applyProtection="0"/>
    <xf numFmtId="0" fontId="2" fillId="0" borderId="0">
      <alignment/>
      <protection/>
    </xf>
    <xf numFmtId="0" fontId="2" fillId="0" borderId="0">
      <alignment/>
      <protection/>
    </xf>
    <xf numFmtId="0" fontId="2" fillId="47" borderId="8" applyNumberFormat="0" applyFont="0" applyAlignment="0" applyProtection="0"/>
    <xf numFmtId="0" fontId="2" fillId="0" borderId="0">
      <alignment/>
      <protection/>
    </xf>
    <xf numFmtId="0" fontId="2" fillId="0" borderId="0">
      <alignment/>
      <protection/>
    </xf>
    <xf numFmtId="0" fontId="2" fillId="0" borderId="0">
      <alignment/>
      <protection/>
    </xf>
    <xf numFmtId="0" fontId="2" fillId="0" borderId="0">
      <alignment/>
      <protection/>
    </xf>
    <xf numFmtId="0" fontId="2" fillId="0" borderId="0">
      <alignment/>
      <protection/>
    </xf>
    <xf numFmtId="0" fontId="2" fillId="0" borderId="0">
      <alignment/>
      <protection/>
    </xf>
    <xf numFmtId="0" fontId="2" fillId="0" borderId="0">
      <alignment/>
      <protection/>
    </xf>
    <xf numFmtId="43" fontId="2" fillId="0" borderId="0" applyFont="0" applyFill="0" applyBorder="0" applyAlignment="0" applyProtection="0"/>
    <xf numFmtId="0" fontId="2" fillId="47" borderId="8" applyNumberFormat="0" applyFont="0" applyAlignment="0" applyProtection="0"/>
    <xf numFmtId="0" fontId="2" fillId="0" borderId="0">
      <alignment/>
      <protection/>
    </xf>
    <xf numFmtId="0" fontId="2" fillId="0" borderId="0">
      <alignment/>
      <protection/>
    </xf>
    <xf numFmtId="0" fontId="2" fillId="0" borderId="0">
      <alignment/>
      <protection/>
    </xf>
    <xf numFmtId="0" fontId="2" fillId="0" borderId="0">
      <alignment/>
      <protection/>
    </xf>
    <xf numFmtId="43" fontId="2" fillId="0" borderId="0" applyFont="0" applyFill="0" applyBorder="0" applyAlignment="0" applyProtection="0"/>
    <xf numFmtId="44" fontId="2" fillId="0" borderId="0" applyFont="0" applyFill="0" applyBorder="0" applyAlignment="0" applyProtection="0"/>
    <xf numFmtId="9" fontId="2" fillId="0" borderId="0" applyFont="0" applyFill="0" applyBorder="0" applyAlignment="0" applyProtection="0"/>
    <xf numFmtId="0" fontId="2" fillId="0" borderId="0">
      <alignment/>
      <protection/>
    </xf>
    <xf numFmtId="43" fontId="2" fillId="0" borderId="0" applyFont="0" applyFill="0" applyBorder="0" applyAlignment="0" applyProtection="0"/>
    <xf numFmtId="0" fontId="2" fillId="0" borderId="0">
      <alignment/>
      <protection/>
    </xf>
    <xf numFmtId="43" fontId="2" fillId="0" borderId="0" applyFont="0" applyFill="0" applyBorder="0" applyAlignment="0" applyProtection="0"/>
    <xf numFmtId="44" fontId="2" fillId="0" borderId="0" applyFont="0" applyFill="0" applyBorder="0" applyAlignment="0" applyProtection="0"/>
    <xf numFmtId="0" fontId="2" fillId="0" borderId="0">
      <alignment/>
      <protection/>
    </xf>
    <xf numFmtId="43" fontId="2" fillId="0" borderId="0" applyFont="0" applyFill="0" applyBorder="0" applyAlignment="0" applyProtection="0"/>
    <xf numFmtId="44" fontId="2" fillId="0" borderId="0" applyFont="0" applyFill="0" applyBorder="0" applyAlignment="0" applyProtection="0"/>
    <xf numFmtId="0" fontId="2" fillId="0" borderId="0">
      <alignment/>
      <protection/>
    </xf>
    <xf numFmtId="43" fontId="2" fillId="0" borderId="0" applyFont="0" applyFill="0" applyBorder="0" applyAlignment="0" applyProtection="0"/>
    <xf numFmtId="44" fontId="2" fillId="0" borderId="0" applyFont="0" applyFill="0" applyBorder="0" applyAlignment="0" applyProtection="0"/>
    <xf numFmtId="0" fontId="2" fillId="0" borderId="0">
      <alignment/>
      <protection/>
    </xf>
    <xf numFmtId="43" fontId="2" fillId="0" borderId="0" applyFont="0" applyFill="0" applyBorder="0" applyAlignment="0" applyProtection="0"/>
    <xf numFmtId="44" fontId="2" fillId="0" borderId="0" applyFont="0" applyFill="0" applyBorder="0" applyAlignment="0" applyProtection="0"/>
    <xf numFmtId="0" fontId="2" fillId="0" borderId="0">
      <alignment/>
      <protection/>
    </xf>
    <xf numFmtId="0" fontId="2" fillId="0" borderId="0">
      <alignment/>
      <protection/>
    </xf>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 fillId="0" borderId="0">
      <alignment/>
      <protection/>
    </xf>
    <xf numFmtId="43" fontId="2" fillId="0" borderId="0" applyFont="0" applyFill="0" applyBorder="0" applyAlignment="0" applyProtection="0"/>
    <xf numFmtId="9" fontId="2" fillId="0" borderId="0" applyFont="0" applyFill="0" applyBorder="0" applyAlignment="0" applyProtection="0"/>
    <xf numFmtId="0" fontId="2" fillId="0" borderId="0">
      <alignment/>
      <protection/>
    </xf>
    <xf numFmtId="43" fontId="2" fillId="0" borderId="0" applyFont="0" applyFill="0" applyBorder="0" applyAlignment="0" applyProtection="0"/>
    <xf numFmtId="44" fontId="2" fillId="0" borderId="0" applyFont="0" applyFill="0" applyBorder="0" applyAlignment="0" applyProtection="0"/>
    <xf numFmtId="9" fontId="2" fillId="0" borderId="0" applyFont="0" applyFill="0" applyBorder="0" applyAlignment="0" applyProtection="0"/>
    <xf numFmtId="0" fontId="2" fillId="0" borderId="0">
      <alignment/>
      <protection/>
    </xf>
    <xf numFmtId="43" fontId="2" fillId="0" borderId="0" applyFont="0" applyFill="0" applyBorder="0" applyAlignment="0" applyProtection="0"/>
    <xf numFmtId="0" fontId="2" fillId="0" borderId="0">
      <alignment/>
      <protection/>
    </xf>
    <xf numFmtId="43" fontId="2" fillId="0" borderId="0" applyFont="0" applyFill="0" applyBorder="0" applyAlignment="0" applyProtection="0"/>
    <xf numFmtId="44" fontId="2" fillId="0" borderId="0" applyFont="0" applyFill="0" applyBorder="0" applyAlignment="0" applyProtection="0"/>
    <xf numFmtId="0" fontId="2" fillId="0" borderId="0">
      <alignment/>
      <protection/>
    </xf>
    <xf numFmtId="43" fontId="2" fillId="0" borderId="0" applyFont="0" applyFill="0" applyBorder="0" applyAlignment="0" applyProtection="0"/>
    <xf numFmtId="44" fontId="2" fillId="0" borderId="0" applyFont="0" applyFill="0" applyBorder="0" applyAlignment="0" applyProtection="0"/>
    <xf numFmtId="0" fontId="2" fillId="0" borderId="0">
      <alignment/>
      <protection/>
    </xf>
    <xf numFmtId="43" fontId="2" fillId="0" borderId="0" applyFont="0" applyFill="0" applyBorder="0" applyAlignment="0" applyProtection="0"/>
    <xf numFmtId="44" fontId="2" fillId="0" borderId="0" applyFont="0" applyFill="0" applyBorder="0" applyAlignment="0" applyProtection="0"/>
    <xf numFmtId="0" fontId="2" fillId="0" borderId="0">
      <alignment/>
      <protection/>
    </xf>
    <xf numFmtId="43" fontId="2" fillId="0" borderId="0" applyFont="0" applyFill="0" applyBorder="0" applyAlignment="0" applyProtection="0"/>
    <xf numFmtId="44" fontId="2" fillId="0" borderId="0" applyFont="0" applyFill="0" applyBorder="0" applyAlignment="0" applyProtection="0"/>
    <xf numFmtId="0" fontId="2" fillId="0" borderId="0">
      <alignment/>
      <protection/>
    </xf>
    <xf numFmtId="0" fontId="2" fillId="0" borderId="0">
      <alignment/>
      <protection/>
    </xf>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 fillId="0" borderId="0">
      <alignment/>
      <protection/>
    </xf>
    <xf numFmtId="43" fontId="2" fillId="0" borderId="0" applyFont="0" applyFill="0" applyBorder="0" applyAlignment="0" applyProtection="0"/>
    <xf numFmtId="9" fontId="2" fillId="0" borderId="0" applyFont="0" applyFill="0" applyBorder="0" applyAlignment="0" applyProtection="0"/>
    <xf numFmtId="0" fontId="2" fillId="0" borderId="0">
      <alignment/>
      <protection/>
    </xf>
    <xf numFmtId="43" fontId="2" fillId="0" borderId="0" applyFont="0" applyFill="0" applyBorder="0" applyAlignment="0" applyProtection="0"/>
    <xf numFmtId="0" fontId="2" fillId="0" borderId="0">
      <alignment/>
      <protection/>
    </xf>
    <xf numFmtId="0" fontId="2" fillId="0" borderId="0">
      <alignment/>
      <protection/>
    </xf>
    <xf numFmtId="0" fontId="2" fillId="35" borderId="0" applyNumberFormat="0" applyBorder="0" applyAlignment="0" applyProtection="0"/>
    <xf numFmtId="0" fontId="2" fillId="36" borderId="0" applyNumberFormat="0" applyBorder="0" applyAlignment="0" applyProtection="0"/>
    <xf numFmtId="0" fontId="2" fillId="37" borderId="0" applyNumberFormat="0" applyBorder="0" applyAlignment="0" applyProtection="0"/>
    <xf numFmtId="0" fontId="2" fillId="38" borderId="0" applyNumberFormat="0" applyBorder="0" applyAlignment="0" applyProtection="0"/>
    <xf numFmtId="0" fontId="2" fillId="39" borderId="0" applyNumberFormat="0" applyBorder="0" applyAlignment="0" applyProtection="0"/>
    <xf numFmtId="0" fontId="2" fillId="40" borderId="0" applyNumberFormat="0" applyBorder="0" applyAlignment="0" applyProtection="0"/>
    <xf numFmtId="0" fontId="2" fillId="41" borderId="0" applyNumberFormat="0" applyBorder="0" applyAlignment="0" applyProtection="0"/>
    <xf numFmtId="0" fontId="2" fillId="42" borderId="0" applyNumberFormat="0" applyBorder="0" applyAlignment="0" applyProtection="0"/>
    <xf numFmtId="0" fontId="2" fillId="43" borderId="0" applyNumberFormat="0" applyBorder="0" applyAlignment="0" applyProtection="0"/>
    <xf numFmtId="0" fontId="2" fillId="44" borderId="0" applyNumberFormat="0" applyBorder="0" applyAlignment="0" applyProtection="0"/>
    <xf numFmtId="0" fontId="2" fillId="45" borderId="0" applyNumberFormat="0" applyBorder="0" applyAlignment="0" applyProtection="0"/>
    <xf numFmtId="0" fontId="2" fillId="46" borderId="0" applyNumberFormat="0" applyBorder="0" applyAlignment="0" applyProtection="0"/>
    <xf numFmtId="0" fontId="2" fillId="0" borderId="0">
      <alignment/>
      <protection/>
    </xf>
    <xf numFmtId="0" fontId="2" fillId="35" borderId="0" applyNumberFormat="0" applyBorder="0" applyAlignment="0" applyProtection="0"/>
    <xf numFmtId="0" fontId="2" fillId="37" borderId="0" applyNumberFormat="0" applyBorder="0" applyAlignment="0" applyProtection="0"/>
    <xf numFmtId="0" fontId="2" fillId="39" borderId="0" applyNumberFormat="0" applyBorder="0" applyAlignment="0" applyProtection="0"/>
    <xf numFmtId="0" fontId="2" fillId="41" borderId="0" applyNumberFormat="0" applyBorder="0" applyAlignment="0" applyProtection="0"/>
    <xf numFmtId="0" fontId="2" fillId="43" borderId="0" applyNumberFormat="0" applyBorder="0" applyAlignment="0" applyProtection="0"/>
    <xf numFmtId="0" fontId="2" fillId="45" borderId="0" applyNumberFormat="0" applyBorder="0" applyAlignment="0" applyProtection="0"/>
    <xf numFmtId="0" fontId="2" fillId="36" borderId="0" applyNumberFormat="0" applyBorder="0" applyAlignment="0" applyProtection="0"/>
    <xf numFmtId="0" fontId="2" fillId="38" borderId="0" applyNumberFormat="0" applyBorder="0" applyAlignment="0" applyProtection="0"/>
    <xf numFmtId="0" fontId="2" fillId="40" borderId="0" applyNumberFormat="0" applyBorder="0" applyAlignment="0" applyProtection="0"/>
    <xf numFmtId="0" fontId="2" fillId="42" borderId="0" applyNumberFormat="0" applyBorder="0" applyAlignment="0" applyProtection="0"/>
    <xf numFmtId="0" fontId="2" fillId="44" borderId="0" applyNumberFormat="0" applyBorder="0" applyAlignment="0" applyProtection="0"/>
    <xf numFmtId="0" fontId="2" fillId="46" borderId="0" applyNumberFormat="0" applyBorder="0" applyAlignment="0" applyProtection="0"/>
    <xf numFmtId="0" fontId="2" fillId="47" borderId="8" applyNumberFormat="0" applyFont="0" applyAlignment="0" applyProtection="0"/>
    <xf numFmtId="0" fontId="2" fillId="0" borderId="0">
      <alignment/>
      <protection/>
    </xf>
    <xf numFmtId="0" fontId="2" fillId="0" borderId="0">
      <alignment/>
      <protection/>
    </xf>
    <xf numFmtId="0" fontId="2" fillId="47" borderId="8" applyNumberFormat="0" applyFont="0" applyAlignment="0" applyProtection="0"/>
    <xf numFmtId="0" fontId="2" fillId="0" borderId="0">
      <alignment/>
      <protection/>
    </xf>
    <xf numFmtId="0" fontId="2" fillId="0" borderId="0">
      <alignment/>
      <protection/>
    </xf>
    <xf numFmtId="0" fontId="2" fillId="0" borderId="0">
      <alignment/>
      <protection/>
    </xf>
    <xf numFmtId="0" fontId="2" fillId="0" borderId="0">
      <alignment/>
      <protection/>
    </xf>
    <xf numFmtId="0" fontId="2" fillId="0" borderId="0">
      <alignment/>
      <protection/>
    </xf>
    <xf numFmtId="0" fontId="2" fillId="0" borderId="0">
      <alignment/>
      <protection/>
    </xf>
    <xf numFmtId="0" fontId="2" fillId="0" borderId="0">
      <alignment/>
      <protection/>
    </xf>
    <xf numFmtId="43" fontId="2" fillId="0" borderId="0" applyFont="0" applyFill="0" applyBorder="0" applyAlignment="0" applyProtection="0"/>
    <xf numFmtId="0" fontId="2" fillId="47" borderId="8" applyNumberFormat="0" applyFont="0" applyAlignment="0" applyProtection="0"/>
    <xf numFmtId="0" fontId="2" fillId="0" borderId="0">
      <alignment/>
      <protection/>
    </xf>
    <xf numFmtId="0" fontId="2" fillId="35" borderId="0" applyNumberFormat="0" applyBorder="0" applyAlignment="0" applyProtection="0"/>
    <xf numFmtId="0" fontId="2" fillId="36" borderId="0" applyNumberFormat="0" applyBorder="0" applyAlignment="0" applyProtection="0"/>
    <xf numFmtId="0" fontId="2" fillId="37" borderId="0" applyNumberFormat="0" applyBorder="0" applyAlignment="0" applyProtection="0"/>
    <xf numFmtId="0" fontId="2" fillId="38" borderId="0" applyNumberFormat="0" applyBorder="0" applyAlignment="0" applyProtection="0"/>
    <xf numFmtId="0" fontId="2" fillId="39" borderId="0" applyNumberFormat="0" applyBorder="0" applyAlignment="0" applyProtection="0"/>
    <xf numFmtId="0" fontId="2" fillId="40" borderId="0" applyNumberFormat="0" applyBorder="0" applyAlignment="0" applyProtection="0"/>
    <xf numFmtId="0" fontId="2" fillId="41" borderId="0" applyNumberFormat="0" applyBorder="0" applyAlignment="0" applyProtection="0"/>
    <xf numFmtId="0" fontId="2" fillId="42" borderId="0" applyNumberFormat="0" applyBorder="0" applyAlignment="0" applyProtection="0"/>
    <xf numFmtId="0" fontId="2" fillId="43" borderId="0" applyNumberFormat="0" applyBorder="0" applyAlignment="0" applyProtection="0"/>
    <xf numFmtId="0" fontId="2" fillId="44" borderId="0" applyNumberFormat="0" applyBorder="0" applyAlignment="0" applyProtection="0"/>
    <xf numFmtId="0" fontId="2" fillId="45" borderId="0" applyNumberFormat="0" applyBorder="0" applyAlignment="0" applyProtection="0"/>
    <xf numFmtId="0" fontId="2" fillId="46" borderId="0" applyNumberFormat="0" applyBorder="0" applyAlignment="0" applyProtection="0"/>
    <xf numFmtId="0" fontId="2" fillId="35" borderId="0" applyNumberFormat="0" applyBorder="0" applyAlignment="0" applyProtection="0"/>
    <xf numFmtId="0" fontId="2" fillId="37" borderId="0" applyNumberFormat="0" applyBorder="0" applyAlignment="0" applyProtection="0"/>
    <xf numFmtId="0" fontId="2" fillId="39" borderId="0" applyNumberFormat="0" applyBorder="0" applyAlignment="0" applyProtection="0"/>
    <xf numFmtId="0" fontId="2" fillId="41" borderId="0" applyNumberFormat="0" applyBorder="0" applyAlignment="0" applyProtection="0"/>
    <xf numFmtId="0" fontId="2" fillId="43" borderId="0" applyNumberFormat="0" applyBorder="0" applyAlignment="0" applyProtection="0"/>
    <xf numFmtId="0" fontId="2" fillId="45" borderId="0" applyNumberFormat="0" applyBorder="0" applyAlignment="0" applyProtection="0"/>
    <xf numFmtId="0" fontId="2" fillId="36" borderId="0" applyNumberFormat="0" applyBorder="0" applyAlignment="0" applyProtection="0"/>
    <xf numFmtId="0" fontId="2" fillId="38" borderId="0" applyNumberFormat="0" applyBorder="0" applyAlignment="0" applyProtection="0"/>
    <xf numFmtId="0" fontId="2" fillId="40" borderId="0" applyNumberFormat="0" applyBorder="0" applyAlignment="0" applyProtection="0"/>
    <xf numFmtId="0" fontId="2" fillId="42" borderId="0" applyNumberFormat="0" applyBorder="0" applyAlignment="0" applyProtection="0"/>
    <xf numFmtId="0" fontId="2" fillId="44" borderId="0" applyNumberFormat="0" applyBorder="0" applyAlignment="0" applyProtection="0"/>
    <xf numFmtId="0" fontId="2" fillId="46" borderId="0" applyNumberFormat="0" applyBorder="0" applyAlignment="0" applyProtection="0"/>
    <xf numFmtId="0" fontId="2" fillId="47" borderId="8" applyNumberFormat="0" applyFont="0" applyAlignment="0" applyProtection="0"/>
    <xf numFmtId="0" fontId="2" fillId="0" borderId="0">
      <alignment/>
      <protection/>
    </xf>
    <xf numFmtId="0" fontId="2" fillId="0" borderId="0">
      <alignment/>
      <protection/>
    </xf>
    <xf numFmtId="0" fontId="2" fillId="47" borderId="8" applyNumberFormat="0" applyFont="0" applyAlignment="0" applyProtection="0"/>
    <xf numFmtId="0" fontId="2" fillId="0" borderId="0">
      <alignment/>
      <protection/>
    </xf>
    <xf numFmtId="0" fontId="2" fillId="0" borderId="0">
      <alignment/>
      <protection/>
    </xf>
    <xf numFmtId="0" fontId="2" fillId="0" borderId="0">
      <alignment/>
      <protection/>
    </xf>
    <xf numFmtId="0" fontId="2" fillId="0" borderId="0">
      <alignment/>
      <protection/>
    </xf>
    <xf numFmtId="0" fontId="2" fillId="0" borderId="0">
      <alignment/>
      <protection/>
    </xf>
    <xf numFmtId="0" fontId="2" fillId="0" borderId="0">
      <alignment/>
      <protection/>
    </xf>
    <xf numFmtId="0" fontId="2" fillId="0" borderId="0">
      <alignment/>
      <protection/>
    </xf>
    <xf numFmtId="43" fontId="2" fillId="0" borderId="0" applyFont="0" applyFill="0" applyBorder="0" applyAlignment="0" applyProtection="0"/>
    <xf numFmtId="0" fontId="2" fillId="47" borderId="8" applyNumberFormat="0" applyFont="0" applyAlignment="0" applyProtection="0"/>
    <xf numFmtId="0" fontId="2" fillId="0" borderId="0">
      <alignment/>
      <protection/>
    </xf>
    <xf numFmtId="0" fontId="2" fillId="0" borderId="0">
      <alignment/>
      <protection/>
    </xf>
    <xf numFmtId="0" fontId="2" fillId="0" borderId="0">
      <alignment/>
      <protection/>
    </xf>
    <xf numFmtId="0" fontId="2" fillId="0" borderId="0">
      <alignment/>
      <protection/>
    </xf>
    <xf numFmtId="0" fontId="0" fillId="0" borderId="0">
      <alignment/>
      <protection/>
    </xf>
    <xf numFmtId="0" fontId="143" fillId="0" borderId="0">
      <alignment/>
      <protection/>
    </xf>
    <xf numFmtId="0" fontId="2" fillId="0" borderId="0">
      <alignment/>
      <protection/>
    </xf>
    <xf numFmtId="43" fontId="2" fillId="0" borderId="0" applyFont="0" applyFill="0" applyBorder="0" applyAlignment="0" applyProtection="0"/>
    <xf numFmtId="44" fontId="2" fillId="0" borderId="0" applyFont="0" applyFill="0" applyBorder="0" applyAlignment="0" applyProtection="0"/>
    <xf numFmtId="9" fontId="2" fillId="0" borderId="0" applyFont="0" applyFill="0" applyBorder="0" applyAlignment="0" applyProtection="0"/>
    <xf numFmtId="0" fontId="2" fillId="0" borderId="0">
      <alignment/>
      <protection/>
    </xf>
    <xf numFmtId="43" fontId="2" fillId="0" borderId="0" applyFont="0" applyFill="0" applyBorder="0" applyAlignment="0" applyProtection="0"/>
    <xf numFmtId="0" fontId="2" fillId="0" borderId="0">
      <alignment/>
      <protection/>
    </xf>
    <xf numFmtId="43" fontId="2" fillId="0" borderId="0" applyFont="0" applyFill="0" applyBorder="0" applyAlignment="0" applyProtection="0"/>
    <xf numFmtId="44" fontId="2" fillId="0" borderId="0" applyFont="0" applyFill="0" applyBorder="0" applyAlignment="0" applyProtection="0"/>
    <xf numFmtId="0" fontId="2" fillId="0" borderId="0">
      <alignment/>
      <protection/>
    </xf>
    <xf numFmtId="43" fontId="2" fillId="0" borderId="0" applyFont="0" applyFill="0" applyBorder="0" applyAlignment="0" applyProtection="0"/>
    <xf numFmtId="44" fontId="2" fillId="0" borderId="0" applyFont="0" applyFill="0" applyBorder="0" applyAlignment="0" applyProtection="0"/>
    <xf numFmtId="0" fontId="2" fillId="0" borderId="0">
      <alignment/>
      <protection/>
    </xf>
    <xf numFmtId="43" fontId="2" fillId="0" borderId="0" applyFont="0" applyFill="0" applyBorder="0" applyAlignment="0" applyProtection="0"/>
    <xf numFmtId="44" fontId="2" fillId="0" borderId="0" applyFont="0" applyFill="0" applyBorder="0" applyAlignment="0" applyProtection="0"/>
    <xf numFmtId="0" fontId="2" fillId="0" borderId="0">
      <alignment/>
      <protection/>
    </xf>
    <xf numFmtId="43" fontId="2" fillId="0" borderId="0" applyFont="0" applyFill="0" applyBorder="0" applyAlignment="0" applyProtection="0"/>
    <xf numFmtId="44" fontId="2" fillId="0" borderId="0" applyFont="0" applyFill="0" applyBorder="0" applyAlignment="0" applyProtection="0"/>
    <xf numFmtId="0" fontId="2" fillId="0" borderId="0">
      <alignment/>
      <protection/>
    </xf>
    <xf numFmtId="0" fontId="2" fillId="0" borderId="0">
      <alignment/>
      <protection/>
    </xf>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 fillId="0" borderId="0">
      <alignment/>
      <protection/>
    </xf>
    <xf numFmtId="43" fontId="2" fillId="0" borderId="0" applyFont="0" applyFill="0" applyBorder="0" applyAlignment="0" applyProtection="0"/>
    <xf numFmtId="9" fontId="2" fillId="0" borderId="0" applyFont="0" applyFill="0" applyBorder="0" applyAlignment="0" applyProtection="0"/>
    <xf numFmtId="0" fontId="2" fillId="0" borderId="0">
      <alignment/>
      <protection/>
    </xf>
    <xf numFmtId="43" fontId="2" fillId="0" borderId="0" applyFont="0" applyFill="0" applyBorder="0" applyAlignment="0" applyProtection="0"/>
    <xf numFmtId="44" fontId="2" fillId="0" borderId="0" applyFont="0" applyFill="0" applyBorder="0" applyAlignment="0" applyProtection="0"/>
    <xf numFmtId="9" fontId="2" fillId="0" borderId="0" applyFont="0" applyFill="0" applyBorder="0" applyAlignment="0" applyProtection="0"/>
    <xf numFmtId="0" fontId="2" fillId="0" borderId="0">
      <alignment/>
      <protection/>
    </xf>
    <xf numFmtId="43" fontId="2" fillId="0" borderId="0" applyFont="0" applyFill="0" applyBorder="0" applyAlignment="0" applyProtection="0"/>
    <xf numFmtId="0" fontId="2" fillId="0" borderId="0">
      <alignment/>
      <protection/>
    </xf>
    <xf numFmtId="43" fontId="2" fillId="0" borderId="0" applyFont="0" applyFill="0" applyBorder="0" applyAlignment="0" applyProtection="0"/>
    <xf numFmtId="44" fontId="2" fillId="0" borderId="0" applyFont="0" applyFill="0" applyBorder="0" applyAlignment="0" applyProtection="0"/>
    <xf numFmtId="0" fontId="2" fillId="0" borderId="0">
      <alignment/>
      <protection/>
    </xf>
    <xf numFmtId="43" fontId="2" fillId="0" borderId="0" applyFont="0" applyFill="0" applyBorder="0" applyAlignment="0" applyProtection="0"/>
    <xf numFmtId="44" fontId="2" fillId="0" borderId="0" applyFont="0" applyFill="0" applyBorder="0" applyAlignment="0" applyProtection="0"/>
    <xf numFmtId="0" fontId="2" fillId="0" borderId="0">
      <alignment/>
      <protection/>
    </xf>
    <xf numFmtId="43" fontId="2" fillId="0" borderId="0" applyFont="0" applyFill="0" applyBorder="0" applyAlignment="0" applyProtection="0"/>
    <xf numFmtId="44" fontId="2" fillId="0" borderId="0" applyFont="0" applyFill="0" applyBorder="0" applyAlignment="0" applyProtection="0"/>
    <xf numFmtId="0" fontId="2" fillId="0" borderId="0">
      <alignment/>
      <protection/>
    </xf>
    <xf numFmtId="43" fontId="2" fillId="0" borderId="0" applyFont="0" applyFill="0" applyBorder="0" applyAlignment="0" applyProtection="0"/>
    <xf numFmtId="44" fontId="2" fillId="0" borderId="0" applyFont="0" applyFill="0" applyBorder="0" applyAlignment="0" applyProtection="0"/>
    <xf numFmtId="0" fontId="2" fillId="0" borderId="0">
      <alignment/>
      <protection/>
    </xf>
    <xf numFmtId="0" fontId="2" fillId="0" borderId="0">
      <alignment/>
      <protection/>
    </xf>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 fillId="0" borderId="0">
      <alignment/>
      <protection/>
    </xf>
    <xf numFmtId="43" fontId="2" fillId="0" borderId="0" applyFont="0" applyFill="0" applyBorder="0" applyAlignment="0" applyProtection="0"/>
    <xf numFmtId="9" fontId="2" fillId="0" borderId="0" applyFont="0" applyFill="0" applyBorder="0" applyAlignment="0" applyProtection="0"/>
    <xf numFmtId="0" fontId="2" fillId="0" borderId="0">
      <alignment/>
      <protection/>
    </xf>
    <xf numFmtId="43" fontId="2" fillId="0" borderId="0" applyFont="0" applyFill="0" applyBorder="0" applyAlignment="0" applyProtection="0"/>
    <xf numFmtId="0" fontId="2" fillId="0" borderId="0">
      <alignment/>
      <protection/>
    </xf>
    <xf numFmtId="0" fontId="2" fillId="0" borderId="0">
      <alignment/>
      <protection/>
    </xf>
    <xf numFmtId="0" fontId="2" fillId="35" borderId="0" applyNumberFormat="0" applyBorder="0" applyAlignment="0" applyProtection="0"/>
    <xf numFmtId="0" fontId="2" fillId="36" borderId="0" applyNumberFormat="0" applyBorder="0" applyAlignment="0" applyProtection="0"/>
    <xf numFmtId="0" fontId="2" fillId="37" borderId="0" applyNumberFormat="0" applyBorder="0" applyAlignment="0" applyProtection="0"/>
    <xf numFmtId="0" fontId="2" fillId="38" borderId="0" applyNumberFormat="0" applyBorder="0" applyAlignment="0" applyProtection="0"/>
    <xf numFmtId="0" fontId="2" fillId="39" borderId="0" applyNumberFormat="0" applyBorder="0" applyAlignment="0" applyProtection="0"/>
    <xf numFmtId="0" fontId="2" fillId="40" borderId="0" applyNumberFormat="0" applyBorder="0" applyAlignment="0" applyProtection="0"/>
    <xf numFmtId="0" fontId="2" fillId="41" borderId="0" applyNumberFormat="0" applyBorder="0" applyAlignment="0" applyProtection="0"/>
    <xf numFmtId="0" fontId="2" fillId="42" borderId="0" applyNumberFormat="0" applyBorder="0" applyAlignment="0" applyProtection="0"/>
    <xf numFmtId="0" fontId="2" fillId="43" borderId="0" applyNumberFormat="0" applyBorder="0" applyAlignment="0" applyProtection="0"/>
    <xf numFmtId="0" fontId="2" fillId="44" borderId="0" applyNumberFormat="0" applyBorder="0" applyAlignment="0" applyProtection="0"/>
    <xf numFmtId="0" fontId="2" fillId="45" borderId="0" applyNumberFormat="0" applyBorder="0" applyAlignment="0" applyProtection="0"/>
    <xf numFmtId="0" fontId="2" fillId="46" borderId="0" applyNumberFormat="0" applyBorder="0" applyAlignment="0" applyProtection="0"/>
    <xf numFmtId="0" fontId="2" fillId="0" borderId="0">
      <alignment/>
      <protection/>
    </xf>
    <xf numFmtId="0" fontId="2" fillId="35" borderId="0" applyNumberFormat="0" applyBorder="0" applyAlignment="0" applyProtection="0"/>
    <xf numFmtId="0" fontId="2" fillId="37" borderId="0" applyNumberFormat="0" applyBorder="0" applyAlignment="0" applyProtection="0"/>
    <xf numFmtId="0" fontId="2" fillId="39" borderId="0" applyNumberFormat="0" applyBorder="0" applyAlignment="0" applyProtection="0"/>
    <xf numFmtId="0" fontId="2" fillId="41" borderId="0" applyNumberFormat="0" applyBorder="0" applyAlignment="0" applyProtection="0"/>
    <xf numFmtId="0" fontId="2" fillId="43" borderId="0" applyNumberFormat="0" applyBorder="0" applyAlignment="0" applyProtection="0"/>
    <xf numFmtId="0" fontId="2" fillId="45" borderId="0" applyNumberFormat="0" applyBorder="0" applyAlignment="0" applyProtection="0"/>
    <xf numFmtId="0" fontId="2" fillId="36" borderId="0" applyNumberFormat="0" applyBorder="0" applyAlignment="0" applyProtection="0"/>
    <xf numFmtId="0" fontId="2" fillId="38" borderId="0" applyNumberFormat="0" applyBorder="0" applyAlignment="0" applyProtection="0"/>
    <xf numFmtId="0" fontId="2" fillId="40" borderId="0" applyNumberFormat="0" applyBorder="0" applyAlignment="0" applyProtection="0"/>
    <xf numFmtId="0" fontId="2" fillId="42" borderId="0" applyNumberFormat="0" applyBorder="0" applyAlignment="0" applyProtection="0"/>
    <xf numFmtId="0" fontId="2" fillId="44" borderId="0" applyNumberFormat="0" applyBorder="0" applyAlignment="0" applyProtection="0"/>
    <xf numFmtId="0" fontId="2" fillId="46" borderId="0" applyNumberFormat="0" applyBorder="0" applyAlignment="0" applyProtection="0"/>
    <xf numFmtId="0" fontId="2" fillId="47" borderId="8" applyNumberFormat="0" applyFont="0" applyAlignment="0" applyProtection="0"/>
    <xf numFmtId="0" fontId="2" fillId="0" borderId="0">
      <alignment/>
      <protection/>
    </xf>
    <xf numFmtId="0" fontId="2" fillId="0" borderId="0">
      <alignment/>
      <protection/>
    </xf>
    <xf numFmtId="0" fontId="2" fillId="47" borderId="8" applyNumberFormat="0" applyFont="0" applyAlignment="0" applyProtection="0"/>
    <xf numFmtId="0" fontId="2" fillId="0" borderId="0">
      <alignment/>
      <protection/>
    </xf>
    <xf numFmtId="0" fontId="2" fillId="0" borderId="0">
      <alignment/>
      <protection/>
    </xf>
    <xf numFmtId="0" fontId="2" fillId="0" borderId="0">
      <alignment/>
      <protection/>
    </xf>
    <xf numFmtId="0" fontId="2" fillId="0" borderId="0">
      <alignment/>
      <protection/>
    </xf>
    <xf numFmtId="0" fontId="2" fillId="0" borderId="0">
      <alignment/>
      <protection/>
    </xf>
    <xf numFmtId="0" fontId="2" fillId="0" borderId="0">
      <alignment/>
      <protection/>
    </xf>
    <xf numFmtId="0" fontId="2" fillId="0" borderId="0">
      <alignment/>
      <protection/>
    </xf>
    <xf numFmtId="43" fontId="2" fillId="0" borderId="0" applyFont="0" applyFill="0" applyBorder="0" applyAlignment="0" applyProtection="0"/>
    <xf numFmtId="0" fontId="2" fillId="47" borderId="8" applyNumberFormat="0" applyFont="0" applyAlignment="0" applyProtection="0"/>
    <xf numFmtId="0" fontId="2" fillId="0" borderId="0">
      <alignment/>
      <protection/>
    </xf>
    <xf numFmtId="0" fontId="2" fillId="35" borderId="0" applyNumberFormat="0" applyBorder="0" applyAlignment="0" applyProtection="0"/>
    <xf numFmtId="0" fontId="2" fillId="36" borderId="0" applyNumberFormat="0" applyBorder="0" applyAlignment="0" applyProtection="0"/>
    <xf numFmtId="0" fontId="2" fillId="37" borderId="0" applyNumberFormat="0" applyBorder="0" applyAlignment="0" applyProtection="0"/>
    <xf numFmtId="0" fontId="2" fillId="38" borderId="0" applyNumberFormat="0" applyBorder="0" applyAlignment="0" applyProtection="0"/>
    <xf numFmtId="0" fontId="2" fillId="39" borderId="0" applyNumberFormat="0" applyBorder="0" applyAlignment="0" applyProtection="0"/>
    <xf numFmtId="0" fontId="2" fillId="40" borderId="0" applyNumberFormat="0" applyBorder="0" applyAlignment="0" applyProtection="0"/>
    <xf numFmtId="0" fontId="2" fillId="41" borderId="0" applyNumberFormat="0" applyBorder="0" applyAlignment="0" applyProtection="0"/>
    <xf numFmtId="0" fontId="2" fillId="42" borderId="0" applyNumberFormat="0" applyBorder="0" applyAlignment="0" applyProtection="0"/>
    <xf numFmtId="0" fontId="2" fillId="43" borderId="0" applyNumberFormat="0" applyBorder="0" applyAlignment="0" applyProtection="0"/>
    <xf numFmtId="0" fontId="2" fillId="44" borderId="0" applyNumberFormat="0" applyBorder="0" applyAlignment="0" applyProtection="0"/>
    <xf numFmtId="0" fontId="2" fillId="45" borderId="0" applyNumberFormat="0" applyBorder="0" applyAlignment="0" applyProtection="0"/>
    <xf numFmtId="0" fontId="2" fillId="46" borderId="0" applyNumberFormat="0" applyBorder="0" applyAlignment="0" applyProtection="0"/>
    <xf numFmtId="0" fontId="2" fillId="35" borderId="0" applyNumberFormat="0" applyBorder="0" applyAlignment="0" applyProtection="0"/>
    <xf numFmtId="0" fontId="2" fillId="37" borderId="0" applyNumberFormat="0" applyBorder="0" applyAlignment="0" applyProtection="0"/>
    <xf numFmtId="0" fontId="2" fillId="39" borderId="0" applyNumberFormat="0" applyBorder="0" applyAlignment="0" applyProtection="0"/>
    <xf numFmtId="0" fontId="2" fillId="41" borderId="0" applyNumberFormat="0" applyBorder="0" applyAlignment="0" applyProtection="0"/>
    <xf numFmtId="0" fontId="2" fillId="43" borderId="0" applyNumberFormat="0" applyBorder="0" applyAlignment="0" applyProtection="0"/>
    <xf numFmtId="0" fontId="2" fillId="45" borderId="0" applyNumberFormat="0" applyBorder="0" applyAlignment="0" applyProtection="0"/>
    <xf numFmtId="0" fontId="2" fillId="36" borderId="0" applyNumberFormat="0" applyBorder="0" applyAlignment="0" applyProtection="0"/>
    <xf numFmtId="0" fontId="2" fillId="38" borderId="0" applyNumberFormat="0" applyBorder="0" applyAlignment="0" applyProtection="0"/>
    <xf numFmtId="0" fontId="2" fillId="40" borderId="0" applyNumberFormat="0" applyBorder="0" applyAlignment="0" applyProtection="0"/>
    <xf numFmtId="0" fontId="2" fillId="42" borderId="0" applyNumberFormat="0" applyBorder="0" applyAlignment="0" applyProtection="0"/>
    <xf numFmtId="0" fontId="2" fillId="44" borderId="0" applyNumberFormat="0" applyBorder="0" applyAlignment="0" applyProtection="0"/>
    <xf numFmtId="0" fontId="2" fillId="46" borderId="0" applyNumberFormat="0" applyBorder="0" applyAlignment="0" applyProtection="0"/>
    <xf numFmtId="0" fontId="2" fillId="47" borderId="8" applyNumberFormat="0" applyFont="0" applyAlignment="0" applyProtection="0"/>
    <xf numFmtId="0" fontId="2" fillId="0" borderId="0">
      <alignment/>
      <protection/>
    </xf>
    <xf numFmtId="0" fontId="2" fillId="0" borderId="0">
      <alignment/>
      <protection/>
    </xf>
    <xf numFmtId="0" fontId="2" fillId="47" borderId="8" applyNumberFormat="0" applyFont="0" applyAlignment="0" applyProtection="0"/>
    <xf numFmtId="0" fontId="2" fillId="0" borderId="0">
      <alignment/>
      <protection/>
    </xf>
    <xf numFmtId="0" fontId="2" fillId="0" borderId="0">
      <alignment/>
      <protection/>
    </xf>
    <xf numFmtId="0" fontId="2" fillId="0" borderId="0">
      <alignment/>
      <protection/>
    </xf>
    <xf numFmtId="0" fontId="2" fillId="0" borderId="0">
      <alignment/>
      <protection/>
    </xf>
    <xf numFmtId="0" fontId="2" fillId="0" borderId="0">
      <alignment/>
      <protection/>
    </xf>
    <xf numFmtId="0" fontId="2" fillId="0" borderId="0">
      <alignment/>
      <protection/>
    </xf>
    <xf numFmtId="0" fontId="2" fillId="0" borderId="0">
      <alignment/>
      <protection/>
    </xf>
    <xf numFmtId="43" fontId="2" fillId="0" borderId="0" applyFont="0" applyFill="0" applyBorder="0" applyAlignment="0" applyProtection="0"/>
    <xf numFmtId="0" fontId="2" fillId="47" borderId="8" applyNumberFormat="0" applyFont="0" applyAlignment="0" applyProtection="0"/>
    <xf numFmtId="0" fontId="2" fillId="0" borderId="0">
      <alignment/>
      <protection/>
    </xf>
    <xf numFmtId="0" fontId="2" fillId="0" borderId="0">
      <alignment/>
      <protection/>
    </xf>
    <xf numFmtId="0" fontId="2" fillId="0" borderId="0">
      <alignment/>
      <protection/>
    </xf>
    <xf numFmtId="0" fontId="2" fillId="0" borderId="0">
      <alignment/>
      <protection/>
    </xf>
    <xf numFmtId="43" fontId="2" fillId="0" borderId="0" applyFont="0" applyFill="0" applyBorder="0" applyAlignment="0" applyProtection="0"/>
    <xf numFmtId="44" fontId="2" fillId="0" borderId="0" applyFont="0" applyFill="0" applyBorder="0" applyAlignment="0" applyProtection="0"/>
    <xf numFmtId="9" fontId="2" fillId="0" borderId="0" applyFont="0" applyFill="0" applyBorder="0" applyAlignment="0" applyProtection="0"/>
    <xf numFmtId="0" fontId="2" fillId="0" borderId="0">
      <alignment/>
      <protection/>
    </xf>
    <xf numFmtId="43" fontId="2" fillId="0" borderId="0" applyFont="0" applyFill="0" applyBorder="0" applyAlignment="0" applyProtection="0"/>
    <xf numFmtId="0" fontId="2" fillId="0" borderId="0">
      <alignment/>
      <protection/>
    </xf>
    <xf numFmtId="43" fontId="2" fillId="0" borderId="0" applyFont="0" applyFill="0" applyBorder="0" applyAlignment="0" applyProtection="0"/>
    <xf numFmtId="44" fontId="2" fillId="0" borderId="0" applyFont="0" applyFill="0" applyBorder="0" applyAlignment="0" applyProtection="0"/>
    <xf numFmtId="0" fontId="2" fillId="0" borderId="0">
      <alignment/>
      <protection/>
    </xf>
    <xf numFmtId="43" fontId="2" fillId="0" borderId="0" applyFont="0" applyFill="0" applyBorder="0" applyAlignment="0" applyProtection="0"/>
    <xf numFmtId="44" fontId="2" fillId="0" borderId="0" applyFont="0" applyFill="0" applyBorder="0" applyAlignment="0" applyProtection="0"/>
    <xf numFmtId="0" fontId="2" fillId="0" borderId="0">
      <alignment/>
      <protection/>
    </xf>
    <xf numFmtId="43" fontId="2" fillId="0" borderId="0" applyFont="0" applyFill="0" applyBorder="0" applyAlignment="0" applyProtection="0"/>
    <xf numFmtId="44" fontId="2" fillId="0" borderId="0" applyFont="0" applyFill="0" applyBorder="0" applyAlignment="0" applyProtection="0"/>
    <xf numFmtId="0" fontId="2" fillId="0" borderId="0">
      <alignment/>
      <protection/>
    </xf>
    <xf numFmtId="43" fontId="2" fillId="0" borderId="0" applyFont="0" applyFill="0" applyBorder="0" applyAlignment="0" applyProtection="0"/>
    <xf numFmtId="44" fontId="2" fillId="0" borderId="0" applyFont="0" applyFill="0" applyBorder="0" applyAlignment="0" applyProtection="0"/>
    <xf numFmtId="0" fontId="2" fillId="0" borderId="0">
      <alignment/>
      <protection/>
    </xf>
    <xf numFmtId="0" fontId="2" fillId="0" borderId="0">
      <alignment/>
      <protection/>
    </xf>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 fillId="0" borderId="0">
      <alignment/>
      <protection/>
    </xf>
    <xf numFmtId="43" fontId="2" fillId="0" borderId="0" applyFont="0" applyFill="0" applyBorder="0" applyAlignment="0" applyProtection="0"/>
    <xf numFmtId="9" fontId="2" fillId="0" borderId="0" applyFont="0" applyFill="0" applyBorder="0" applyAlignment="0" applyProtection="0"/>
    <xf numFmtId="0" fontId="2" fillId="0" borderId="0">
      <alignment/>
      <protection/>
    </xf>
    <xf numFmtId="43" fontId="2" fillId="0" borderId="0" applyFont="0" applyFill="0" applyBorder="0" applyAlignment="0" applyProtection="0"/>
    <xf numFmtId="44" fontId="2" fillId="0" borderId="0" applyFont="0" applyFill="0" applyBorder="0" applyAlignment="0" applyProtection="0"/>
    <xf numFmtId="9" fontId="2" fillId="0" borderId="0" applyFont="0" applyFill="0" applyBorder="0" applyAlignment="0" applyProtection="0"/>
    <xf numFmtId="0" fontId="2" fillId="0" borderId="0">
      <alignment/>
      <protection/>
    </xf>
    <xf numFmtId="43" fontId="2" fillId="0" borderId="0" applyFont="0" applyFill="0" applyBorder="0" applyAlignment="0" applyProtection="0"/>
    <xf numFmtId="0" fontId="2" fillId="0" borderId="0">
      <alignment/>
      <protection/>
    </xf>
    <xf numFmtId="43" fontId="2" fillId="0" borderId="0" applyFont="0" applyFill="0" applyBorder="0" applyAlignment="0" applyProtection="0"/>
    <xf numFmtId="44" fontId="2" fillId="0" borderId="0" applyFont="0" applyFill="0" applyBorder="0" applyAlignment="0" applyProtection="0"/>
    <xf numFmtId="0" fontId="2" fillId="0" borderId="0">
      <alignment/>
      <protection/>
    </xf>
    <xf numFmtId="43" fontId="2" fillId="0" borderId="0" applyFont="0" applyFill="0" applyBorder="0" applyAlignment="0" applyProtection="0"/>
    <xf numFmtId="44" fontId="2" fillId="0" borderId="0" applyFont="0" applyFill="0" applyBorder="0" applyAlignment="0" applyProtection="0"/>
    <xf numFmtId="0" fontId="2" fillId="0" borderId="0">
      <alignment/>
      <protection/>
    </xf>
    <xf numFmtId="43" fontId="2" fillId="0" borderId="0" applyFont="0" applyFill="0" applyBorder="0" applyAlignment="0" applyProtection="0"/>
    <xf numFmtId="44" fontId="2" fillId="0" borderId="0" applyFont="0" applyFill="0" applyBorder="0" applyAlignment="0" applyProtection="0"/>
    <xf numFmtId="0" fontId="2" fillId="0" borderId="0">
      <alignment/>
      <protection/>
    </xf>
    <xf numFmtId="43" fontId="2" fillId="0" borderId="0" applyFont="0" applyFill="0" applyBorder="0" applyAlignment="0" applyProtection="0"/>
    <xf numFmtId="44" fontId="2" fillId="0" borderId="0" applyFont="0" applyFill="0" applyBorder="0" applyAlignment="0" applyProtection="0"/>
    <xf numFmtId="0" fontId="2" fillId="0" borderId="0">
      <alignment/>
      <protection/>
    </xf>
    <xf numFmtId="0" fontId="2" fillId="0" borderId="0">
      <alignment/>
      <protection/>
    </xf>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 fillId="0" borderId="0">
      <alignment/>
      <protection/>
    </xf>
    <xf numFmtId="43" fontId="2" fillId="0" borderId="0" applyFont="0" applyFill="0" applyBorder="0" applyAlignment="0" applyProtection="0"/>
    <xf numFmtId="9" fontId="2" fillId="0" borderId="0" applyFont="0" applyFill="0" applyBorder="0" applyAlignment="0" applyProtection="0"/>
    <xf numFmtId="0" fontId="2" fillId="0" borderId="0">
      <alignment/>
      <protection/>
    </xf>
    <xf numFmtId="43" fontId="2" fillId="0" borderId="0" applyFont="0" applyFill="0" applyBorder="0" applyAlignment="0" applyProtection="0"/>
    <xf numFmtId="0" fontId="2" fillId="0" borderId="0">
      <alignment/>
      <protection/>
    </xf>
    <xf numFmtId="0" fontId="2" fillId="0" borderId="0">
      <alignment/>
      <protection/>
    </xf>
    <xf numFmtId="0" fontId="2" fillId="35" borderId="0" applyNumberFormat="0" applyBorder="0" applyAlignment="0" applyProtection="0"/>
    <xf numFmtId="0" fontId="2" fillId="36" borderId="0" applyNumberFormat="0" applyBorder="0" applyAlignment="0" applyProtection="0"/>
    <xf numFmtId="0" fontId="2" fillId="37" borderId="0" applyNumberFormat="0" applyBorder="0" applyAlignment="0" applyProtection="0"/>
    <xf numFmtId="0" fontId="2" fillId="38" borderId="0" applyNumberFormat="0" applyBorder="0" applyAlignment="0" applyProtection="0"/>
    <xf numFmtId="0" fontId="2" fillId="39" borderId="0" applyNumberFormat="0" applyBorder="0" applyAlignment="0" applyProtection="0"/>
    <xf numFmtId="0" fontId="2" fillId="40" borderId="0" applyNumberFormat="0" applyBorder="0" applyAlignment="0" applyProtection="0"/>
    <xf numFmtId="0" fontId="2" fillId="41" borderId="0" applyNumberFormat="0" applyBorder="0" applyAlignment="0" applyProtection="0"/>
    <xf numFmtId="0" fontId="2" fillId="42" borderId="0" applyNumberFormat="0" applyBorder="0" applyAlignment="0" applyProtection="0"/>
    <xf numFmtId="0" fontId="2" fillId="43" borderId="0" applyNumberFormat="0" applyBorder="0" applyAlignment="0" applyProtection="0"/>
    <xf numFmtId="0" fontId="2" fillId="44" borderId="0" applyNumberFormat="0" applyBorder="0" applyAlignment="0" applyProtection="0"/>
    <xf numFmtId="0" fontId="2" fillId="45" borderId="0" applyNumberFormat="0" applyBorder="0" applyAlignment="0" applyProtection="0"/>
    <xf numFmtId="0" fontId="2" fillId="46" borderId="0" applyNumberFormat="0" applyBorder="0" applyAlignment="0" applyProtection="0"/>
    <xf numFmtId="0" fontId="2" fillId="0" borderId="0">
      <alignment/>
      <protection/>
    </xf>
    <xf numFmtId="0" fontId="2" fillId="35" borderId="0" applyNumberFormat="0" applyBorder="0" applyAlignment="0" applyProtection="0"/>
    <xf numFmtId="0" fontId="2" fillId="37" borderId="0" applyNumberFormat="0" applyBorder="0" applyAlignment="0" applyProtection="0"/>
    <xf numFmtId="0" fontId="2" fillId="39" borderId="0" applyNumberFormat="0" applyBorder="0" applyAlignment="0" applyProtection="0"/>
    <xf numFmtId="0" fontId="2" fillId="41" borderId="0" applyNumberFormat="0" applyBorder="0" applyAlignment="0" applyProtection="0"/>
    <xf numFmtId="0" fontId="2" fillId="43" borderId="0" applyNumberFormat="0" applyBorder="0" applyAlignment="0" applyProtection="0"/>
    <xf numFmtId="0" fontId="2" fillId="45" borderId="0" applyNumberFormat="0" applyBorder="0" applyAlignment="0" applyProtection="0"/>
    <xf numFmtId="0" fontId="2" fillId="36" borderId="0" applyNumberFormat="0" applyBorder="0" applyAlignment="0" applyProtection="0"/>
    <xf numFmtId="0" fontId="2" fillId="38" borderId="0" applyNumberFormat="0" applyBorder="0" applyAlignment="0" applyProtection="0"/>
    <xf numFmtId="0" fontId="2" fillId="40" borderId="0" applyNumberFormat="0" applyBorder="0" applyAlignment="0" applyProtection="0"/>
    <xf numFmtId="0" fontId="2" fillId="42" borderId="0" applyNumberFormat="0" applyBorder="0" applyAlignment="0" applyProtection="0"/>
    <xf numFmtId="0" fontId="2" fillId="44" borderId="0" applyNumberFormat="0" applyBorder="0" applyAlignment="0" applyProtection="0"/>
    <xf numFmtId="0" fontId="2" fillId="46" borderId="0" applyNumberFormat="0" applyBorder="0" applyAlignment="0" applyProtection="0"/>
    <xf numFmtId="0" fontId="2" fillId="47" borderId="8" applyNumberFormat="0" applyFont="0" applyAlignment="0" applyProtection="0"/>
    <xf numFmtId="0" fontId="2" fillId="0" borderId="0">
      <alignment/>
      <protection/>
    </xf>
    <xf numFmtId="0" fontId="2" fillId="0" borderId="0">
      <alignment/>
      <protection/>
    </xf>
    <xf numFmtId="0" fontId="2" fillId="47" borderId="8" applyNumberFormat="0" applyFont="0" applyAlignment="0" applyProtection="0"/>
    <xf numFmtId="0" fontId="2" fillId="0" borderId="0">
      <alignment/>
      <protection/>
    </xf>
    <xf numFmtId="0" fontId="2" fillId="0" borderId="0">
      <alignment/>
      <protection/>
    </xf>
    <xf numFmtId="0" fontId="2" fillId="0" borderId="0">
      <alignment/>
      <protection/>
    </xf>
    <xf numFmtId="0" fontId="2" fillId="0" borderId="0">
      <alignment/>
      <protection/>
    </xf>
    <xf numFmtId="0" fontId="2" fillId="0" borderId="0">
      <alignment/>
      <protection/>
    </xf>
    <xf numFmtId="0" fontId="2" fillId="0" borderId="0">
      <alignment/>
      <protection/>
    </xf>
    <xf numFmtId="0" fontId="2" fillId="0" borderId="0">
      <alignment/>
      <protection/>
    </xf>
    <xf numFmtId="43" fontId="2" fillId="0" borderId="0" applyFont="0" applyFill="0" applyBorder="0" applyAlignment="0" applyProtection="0"/>
    <xf numFmtId="0" fontId="2" fillId="47" borderId="8" applyNumberFormat="0" applyFont="0" applyAlignment="0" applyProtection="0"/>
    <xf numFmtId="0" fontId="2" fillId="0" borderId="0">
      <alignment/>
      <protection/>
    </xf>
    <xf numFmtId="0" fontId="2" fillId="35" borderId="0" applyNumberFormat="0" applyBorder="0" applyAlignment="0" applyProtection="0"/>
    <xf numFmtId="0" fontId="2" fillId="36" borderId="0" applyNumberFormat="0" applyBorder="0" applyAlignment="0" applyProtection="0"/>
    <xf numFmtId="0" fontId="2" fillId="37" borderId="0" applyNumberFormat="0" applyBorder="0" applyAlignment="0" applyProtection="0"/>
    <xf numFmtId="0" fontId="2" fillId="38" borderId="0" applyNumberFormat="0" applyBorder="0" applyAlignment="0" applyProtection="0"/>
    <xf numFmtId="0" fontId="2" fillId="39" borderId="0" applyNumberFormat="0" applyBorder="0" applyAlignment="0" applyProtection="0"/>
    <xf numFmtId="0" fontId="2" fillId="40" borderId="0" applyNumberFormat="0" applyBorder="0" applyAlignment="0" applyProtection="0"/>
    <xf numFmtId="0" fontId="2" fillId="41" borderId="0" applyNumberFormat="0" applyBorder="0" applyAlignment="0" applyProtection="0"/>
    <xf numFmtId="0" fontId="2" fillId="42" borderId="0" applyNumberFormat="0" applyBorder="0" applyAlignment="0" applyProtection="0"/>
    <xf numFmtId="0" fontId="2" fillId="43" borderId="0" applyNumberFormat="0" applyBorder="0" applyAlignment="0" applyProtection="0"/>
    <xf numFmtId="0" fontId="2" fillId="44" borderId="0" applyNumberFormat="0" applyBorder="0" applyAlignment="0" applyProtection="0"/>
    <xf numFmtId="0" fontId="2" fillId="45" borderId="0" applyNumberFormat="0" applyBorder="0" applyAlignment="0" applyProtection="0"/>
    <xf numFmtId="0" fontId="2" fillId="46" borderId="0" applyNumberFormat="0" applyBorder="0" applyAlignment="0" applyProtection="0"/>
    <xf numFmtId="0" fontId="2" fillId="35" borderId="0" applyNumberFormat="0" applyBorder="0" applyAlignment="0" applyProtection="0"/>
    <xf numFmtId="0" fontId="2" fillId="37" borderId="0" applyNumberFormat="0" applyBorder="0" applyAlignment="0" applyProtection="0"/>
    <xf numFmtId="0" fontId="2" fillId="39" borderId="0" applyNumberFormat="0" applyBorder="0" applyAlignment="0" applyProtection="0"/>
    <xf numFmtId="0" fontId="2" fillId="41" borderId="0" applyNumberFormat="0" applyBorder="0" applyAlignment="0" applyProtection="0"/>
    <xf numFmtId="0" fontId="2" fillId="43" borderId="0" applyNumberFormat="0" applyBorder="0" applyAlignment="0" applyProtection="0"/>
    <xf numFmtId="0" fontId="2" fillId="45" borderId="0" applyNumberFormat="0" applyBorder="0" applyAlignment="0" applyProtection="0"/>
    <xf numFmtId="0" fontId="2" fillId="36" borderId="0" applyNumberFormat="0" applyBorder="0" applyAlignment="0" applyProtection="0"/>
    <xf numFmtId="0" fontId="2" fillId="38" borderId="0" applyNumberFormat="0" applyBorder="0" applyAlignment="0" applyProtection="0"/>
    <xf numFmtId="0" fontId="2" fillId="40" borderId="0" applyNumberFormat="0" applyBorder="0" applyAlignment="0" applyProtection="0"/>
    <xf numFmtId="0" fontId="2" fillId="42" borderId="0" applyNumberFormat="0" applyBorder="0" applyAlignment="0" applyProtection="0"/>
    <xf numFmtId="0" fontId="2" fillId="44" borderId="0" applyNumberFormat="0" applyBorder="0" applyAlignment="0" applyProtection="0"/>
    <xf numFmtId="0" fontId="2" fillId="46" borderId="0" applyNumberFormat="0" applyBorder="0" applyAlignment="0" applyProtection="0"/>
    <xf numFmtId="0" fontId="2" fillId="47" borderId="8" applyNumberFormat="0" applyFont="0" applyAlignment="0" applyProtection="0"/>
    <xf numFmtId="0" fontId="2" fillId="0" borderId="0">
      <alignment/>
      <protection/>
    </xf>
    <xf numFmtId="0" fontId="2" fillId="0" borderId="0">
      <alignment/>
      <protection/>
    </xf>
    <xf numFmtId="0" fontId="2" fillId="47" borderId="8" applyNumberFormat="0" applyFont="0" applyAlignment="0" applyProtection="0"/>
    <xf numFmtId="0" fontId="2" fillId="0" borderId="0">
      <alignment/>
      <protection/>
    </xf>
    <xf numFmtId="0" fontId="2" fillId="0" borderId="0">
      <alignment/>
      <protection/>
    </xf>
    <xf numFmtId="0" fontId="2" fillId="0" borderId="0">
      <alignment/>
      <protection/>
    </xf>
    <xf numFmtId="0" fontId="2" fillId="0" borderId="0">
      <alignment/>
      <protection/>
    </xf>
    <xf numFmtId="0" fontId="2" fillId="0" borderId="0">
      <alignment/>
      <protection/>
    </xf>
    <xf numFmtId="0" fontId="2" fillId="0" borderId="0">
      <alignment/>
      <protection/>
    </xf>
    <xf numFmtId="0" fontId="2" fillId="0" borderId="0">
      <alignment/>
      <protection/>
    </xf>
    <xf numFmtId="43" fontId="2" fillId="0" borderId="0" applyFont="0" applyFill="0" applyBorder="0" applyAlignment="0" applyProtection="0"/>
    <xf numFmtId="0" fontId="2" fillId="47" borderId="8" applyNumberFormat="0" applyFont="0" applyAlignment="0" applyProtection="0"/>
    <xf numFmtId="0" fontId="2" fillId="0" borderId="0">
      <alignment/>
      <protection/>
    </xf>
    <xf numFmtId="0" fontId="2" fillId="0" borderId="0">
      <alignment/>
      <protection/>
    </xf>
    <xf numFmtId="0" fontId="2" fillId="0" borderId="0">
      <alignment/>
      <protection/>
    </xf>
    <xf numFmtId="0" fontId="2" fillId="0" borderId="0">
      <alignment/>
      <protection/>
    </xf>
    <xf numFmtId="0" fontId="2" fillId="0" borderId="0">
      <alignment/>
      <protection/>
    </xf>
    <xf numFmtId="0" fontId="2" fillId="0" borderId="0">
      <alignment/>
      <protection/>
    </xf>
    <xf numFmtId="0" fontId="2" fillId="0" borderId="0">
      <alignment/>
      <protection/>
    </xf>
    <xf numFmtId="0" fontId="2" fillId="0" borderId="0">
      <alignment/>
      <protection/>
    </xf>
    <xf numFmtId="0" fontId="2" fillId="0" borderId="0">
      <alignment/>
      <protection/>
    </xf>
    <xf numFmtId="43" fontId="2" fillId="0" borderId="0" applyFont="0" applyFill="0" applyBorder="0" applyAlignment="0" applyProtection="0"/>
    <xf numFmtId="43" fontId="2" fillId="0" borderId="0" applyFont="0" applyFill="0" applyBorder="0" applyAlignment="0" applyProtection="0"/>
    <xf numFmtId="9" fontId="2" fillId="0" borderId="0" applyFont="0" applyFill="0" applyBorder="0" applyAlignment="0" applyProtection="0"/>
    <xf numFmtId="0" fontId="2" fillId="0" borderId="0">
      <alignment/>
      <protection/>
    </xf>
    <xf numFmtId="0" fontId="2" fillId="0" borderId="0">
      <alignment/>
      <protection/>
    </xf>
    <xf numFmtId="0" fontId="2" fillId="0" borderId="0">
      <alignment/>
      <protection/>
    </xf>
    <xf numFmtId="0" fontId="29" fillId="0" borderId="0">
      <alignment/>
      <protection/>
    </xf>
    <xf numFmtId="0" fontId="2" fillId="0" borderId="0">
      <alignment/>
      <protection/>
    </xf>
    <xf numFmtId="0" fontId="2" fillId="0" borderId="0">
      <alignment/>
      <protection/>
    </xf>
    <xf numFmtId="0" fontId="0" fillId="0" borderId="0">
      <alignment/>
      <protection/>
    </xf>
    <xf numFmtId="43" fontId="2" fillId="0" borderId="0" applyFont="0" applyFill="0" applyBorder="0" applyAlignment="0" applyProtection="0"/>
    <xf numFmtId="44" fontId="0" fillId="0" borderId="0" applyFont="0" applyFill="0" applyBorder="0" applyAlignment="0" applyProtection="0"/>
    <xf numFmtId="43" fontId="0" fillId="0" borderId="0" applyFont="0" applyFill="0" applyBorder="0" applyAlignment="0" applyProtection="0"/>
    <xf numFmtId="0" fontId="2" fillId="0" borderId="0">
      <alignment/>
      <protection/>
    </xf>
    <xf numFmtId="9" fontId="2" fillId="0" borderId="0" applyFont="0" applyFill="0" applyBorder="0" applyAlignment="0" applyProtection="0"/>
  </cellStyleXfs>
  <cellXfs count="1615">
    <xf numFmtId="0" fontId="0" fillId="0" borderId="0" xfId="0"/>
    <xf numFmtId="0" fontId="0" fillId="48" borderId="0" xfId="0" applyFill="1"/>
    <xf numFmtId="0" fontId="28" fillId="48" borderId="12" xfId="0" applyFont="1" applyFill="1" applyBorder="1" applyAlignment="1">
      <alignment horizontal="left" vertical="center" wrapText="1" indent="1" readingOrder="1"/>
    </xf>
    <xf numFmtId="0" fontId="27" fillId="49" borderId="13" xfId="0" applyFont="1" applyFill="1" applyBorder="1" applyAlignment="1">
      <alignment horizontal="right" vertical="center" wrapText="1" indent="1"/>
    </xf>
    <xf numFmtId="0" fontId="0" fillId="48" borderId="0" xfId="0" applyFill="1" applyAlignment="1">
      <alignment vertical="center"/>
    </xf>
    <xf numFmtId="0" fontId="0" fillId="0" borderId="0" xfId="0" applyAlignment="1">
      <alignment vertical="center"/>
    </xf>
    <xf numFmtId="0" fontId="36" fillId="48" borderId="0" xfId="0" applyFont="1" applyFill="1"/>
    <xf numFmtId="0" fontId="1" fillId="48" borderId="0" xfId="0" applyFont="1" applyFill="1"/>
    <xf numFmtId="0" fontId="37" fillId="48" borderId="0" xfId="0" applyFont="1" applyFill="1"/>
    <xf numFmtId="0" fontId="38" fillId="48" borderId="0" xfId="0" applyFont="1" applyFill="1"/>
    <xf numFmtId="0" fontId="1" fillId="0" borderId="0" xfId="0" applyFont="1" applyAlignment="1">
      <alignment vertical="center"/>
    </xf>
    <xf numFmtId="0" fontId="39" fillId="50" borderId="0" xfId="0" applyFont="1" applyFill="1" applyAlignment="1">
      <alignment horizontal="center" vertical="center"/>
    </xf>
    <xf numFmtId="0" fontId="1" fillId="48" borderId="0" xfId="0" applyFont="1" applyFill="1" applyAlignment="1">
      <alignment vertical="center"/>
    </xf>
    <xf numFmtId="0" fontId="1" fillId="0" borderId="0" xfId="0" applyFont="1"/>
    <xf numFmtId="0" fontId="39" fillId="51" borderId="0" xfId="0" applyFont="1" applyFill="1" applyAlignment="1">
      <alignment horizontal="center"/>
    </xf>
    <xf numFmtId="0" fontId="40" fillId="48" borderId="0" xfId="0" applyFont="1" applyFill="1" applyAlignment="1">
      <alignment horizontal="left" vertical="center" indent="1"/>
    </xf>
    <xf numFmtId="0" fontId="42" fillId="48" borderId="0" xfId="0" applyFont="1" applyFill="1"/>
    <xf numFmtId="0" fontId="43" fillId="48" borderId="0" xfId="0" applyFont="1" applyFill="1"/>
    <xf numFmtId="0" fontId="31" fillId="48" borderId="0" xfId="0" applyFont="1" applyFill="1"/>
    <xf numFmtId="0" fontId="47" fillId="48" borderId="0" xfId="0" applyFont="1" applyFill="1"/>
    <xf numFmtId="0" fontId="47" fillId="48" borderId="0" xfId="0" applyFont="1" applyFill="1" applyAlignment="1">
      <alignment horizontal="left" indent="2"/>
    </xf>
    <xf numFmtId="0" fontId="42" fillId="48" borderId="0" xfId="0" applyFont="1" applyFill="1" applyAlignment="1">
      <alignment horizontal="left" indent="2"/>
    </xf>
    <xf numFmtId="0" fontId="48" fillId="0" borderId="0" xfId="0" applyFont="1" applyAlignment="1">
      <alignment horizontal="left" vertical="center" indent="2" readingOrder="1"/>
    </xf>
    <xf numFmtId="0" fontId="1" fillId="48" borderId="14" xfId="0" applyFont="1" applyFill="1" applyBorder="1"/>
    <xf numFmtId="0" fontId="1" fillId="48" borderId="15" xfId="0" applyFont="1" applyFill="1" applyBorder="1"/>
    <xf numFmtId="0" fontId="1" fillId="48" borderId="16" xfId="0" applyFont="1" applyFill="1" applyBorder="1"/>
    <xf numFmtId="0" fontId="1" fillId="48" borderId="17" xfId="0" applyFont="1" applyFill="1" applyBorder="1"/>
    <xf numFmtId="0" fontId="31" fillId="48" borderId="0" xfId="0" applyFont="1" applyFill="1" applyAlignment="1">
      <alignment horizontal="left" indent="2"/>
    </xf>
    <xf numFmtId="0" fontId="47" fillId="48" borderId="14" xfId="0" applyFont="1" applyFill="1" applyBorder="1" applyAlignment="1">
      <alignment horizontal="center"/>
    </xf>
    <xf numFmtId="0" fontId="31" fillId="48" borderId="18" xfId="0" applyFont="1" applyFill="1" applyBorder="1" applyAlignment="1">
      <alignment horizontal="left" indent="2"/>
    </xf>
    <xf numFmtId="0" fontId="42" fillId="48" borderId="19" xfId="0" applyFont="1" applyFill="1" applyBorder="1" applyAlignment="1">
      <alignment vertical="center"/>
    </xf>
    <xf numFmtId="0" fontId="42" fillId="48" borderId="19" xfId="0" applyFont="1" applyFill="1" applyBorder="1" applyAlignment="1">
      <alignment horizontal="center" vertical="center"/>
    </xf>
    <xf numFmtId="0" fontId="42" fillId="48" borderId="20" xfId="0" applyFont="1" applyFill="1" applyBorder="1" applyAlignment="1">
      <alignment horizontal="center" vertical="center"/>
    </xf>
    <xf numFmtId="0" fontId="31" fillId="48" borderId="0" xfId="0" applyFont="1" applyFill="1" applyAlignment="1">
      <alignment horizontal="left" indent="3"/>
    </xf>
    <xf numFmtId="0" fontId="42" fillId="48" borderId="0" xfId="0" applyFont="1" applyFill="1" applyAlignment="1">
      <alignment horizontal="left" indent="3"/>
    </xf>
    <xf numFmtId="0" fontId="1" fillId="48" borderId="0" xfId="20" applyFont="1" applyFill="1">
      <alignment/>
      <protection/>
    </xf>
    <xf numFmtId="44" fontId="1" fillId="48" borderId="0" xfId="16" applyFont="1" applyFill="1" applyAlignment="1">
      <alignment horizontal="right"/>
    </xf>
    <xf numFmtId="167" fontId="1" fillId="48" borderId="0" xfId="16" applyNumberFormat="1" applyFont="1" applyFill="1" applyAlignment="1">
      <alignment horizontal="right"/>
    </xf>
    <xf numFmtId="0" fontId="53" fillId="49" borderId="13" xfId="0" applyFont="1" applyFill="1" applyBorder="1" applyAlignment="1">
      <alignment horizontal="left" vertical="center" wrapText="1" indent="1" readingOrder="1"/>
    </xf>
    <xf numFmtId="0" fontId="54" fillId="52" borderId="21" xfId="0" applyFont="1" applyFill="1" applyBorder="1" applyAlignment="1">
      <alignment horizontal="left" vertical="center" wrapText="1" indent="1" readingOrder="1"/>
    </xf>
    <xf numFmtId="0" fontId="54" fillId="0" borderId="0" xfId="0" applyFont="1" applyAlignment="1">
      <alignment horizontal="left" vertical="center" wrapText="1" indent="1" readingOrder="1"/>
    </xf>
    <xf numFmtId="0" fontId="54" fillId="52" borderId="22" xfId="0" applyFont="1" applyFill="1" applyBorder="1" applyAlignment="1">
      <alignment horizontal="left" vertical="center" wrapText="1" indent="1" readingOrder="1"/>
    </xf>
    <xf numFmtId="0" fontId="42" fillId="48" borderId="0" xfId="20" applyFont="1" applyFill="1">
      <alignment/>
      <protection/>
    </xf>
    <xf numFmtId="0" fontId="47" fillId="48" borderId="0" xfId="20" applyFont="1" applyFill="1">
      <alignment/>
      <protection/>
    </xf>
    <xf numFmtId="0" fontId="36" fillId="48" borderId="0" xfId="20" applyFont="1" applyFill="1">
      <alignment/>
      <protection/>
    </xf>
    <xf numFmtId="164" fontId="42" fillId="48" borderId="0" xfId="18" applyNumberFormat="1" applyFont="1" applyFill="1"/>
    <xf numFmtId="0" fontId="57" fillId="48" borderId="0" xfId="0" applyFont="1" applyFill="1" applyAlignment="1">
      <alignment horizontal="left" wrapText="1"/>
    </xf>
    <xf numFmtId="0" fontId="59" fillId="48" borderId="0" xfId="0" applyFont="1" applyFill="1"/>
    <xf numFmtId="164" fontId="1" fillId="0" borderId="0" xfId="18" applyNumberFormat="1" applyFont="1"/>
    <xf numFmtId="0" fontId="42" fillId="48" borderId="0" xfId="79" applyFont="1" applyFill="1">
      <alignment/>
      <protection/>
    </xf>
    <xf numFmtId="0" fontId="62" fillId="48" borderId="0" xfId="80" applyFont="1" applyFill="1" applyAlignment="1">
      <alignment horizontal="center"/>
      <protection/>
    </xf>
    <xf numFmtId="0" fontId="62" fillId="48" borderId="0" xfId="80" applyFont="1" applyFill="1" applyAlignment="1">
      <alignment horizontal="center" wrapText="1"/>
      <protection/>
    </xf>
    <xf numFmtId="0" fontId="62" fillId="48" borderId="0" xfId="80" applyFont="1" applyFill="1" applyAlignment="1">
      <alignment horizontal="center" vertical="center"/>
      <protection/>
    </xf>
    <xf numFmtId="0" fontId="62" fillId="48" borderId="23" xfId="80" applyFont="1" applyFill="1" applyBorder="1" applyAlignment="1">
      <alignment horizontal="center" vertical="center"/>
      <protection/>
    </xf>
    <xf numFmtId="0" fontId="58" fillId="48" borderId="0" xfId="80" applyFont="1" applyFill="1" applyAlignment="1">
      <alignment horizontal="left"/>
      <protection/>
    </xf>
    <xf numFmtId="164" fontId="1" fillId="48" borderId="0" xfId="18" applyNumberFormat="1" applyFont="1" applyFill="1"/>
    <xf numFmtId="0" fontId="1" fillId="48" borderId="0" xfId="0" applyFont="1" applyFill="1" applyAlignment="1">
      <alignment horizontal="right"/>
    </xf>
    <xf numFmtId="0" fontId="1" fillId="48" borderId="24" xfId="0" applyFont="1" applyFill="1" applyBorder="1"/>
    <xf numFmtId="0" fontId="65" fillId="48" borderId="0" xfId="0" applyFont="1" applyFill="1"/>
    <xf numFmtId="0" fontId="1" fillId="48" borderId="1" xfId="0" applyFont="1" applyFill="1" applyBorder="1"/>
    <xf numFmtId="0" fontId="29" fillId="48" borderId="0" xfId="0" applyFont="1" applyFill="1"/>
    <xf numFmtId="165" fontId="1" fillId="48" borderId="1" xfId="18" applyNumberFormat="1" applyFont="1" applyFill="1" applyBorder="1"/>
    <xf numFmtId="44" fontId="1" fillId="48" borderId="0" xfId="18" applyNumberFormat="1" applyFont="1" applyFill="1"/>
    <xf numFmtId="165" fontId="1" fillId="48" borderId="0" xfId="18" applyNumberFormat="1" applyFont="1" applyFill="1"/>
    <xf numFmtId="173" fontId="1" fillId="48" borderId="0" xfId="18" applyNumberFormat="1" applyFont="1" applyFill="1"/>
    <xf numFmtId="0" fontId="61" fillId="48" borderId="0" xfId="20" applyFont="1" applyFill="1" quotePrefix="1">
      <alignment/>
      <protection/>
    </xf>
    <xf numFmtId="0" fontId="67" fillId="48" borderId="0" xfId="0" applyFont="1" applyFill="1" applyAlignment="1">
      <alignment wrapText="1"/>
    </xf>
    <xf numFmtId="0" fontId="68" fillId="48" borderId="0" xfId="0" applyFont="1" applyFill="1" applyAlignment="1">
      <alignment wrapText="1"/>
    </xf>
    <xf numFmtId="0" fontId="67" fillId="48" borderId="0" xfId="0" applyFont="1" applyFill="1" applyAlignment="1">
      <alignment horizontal="center" wrapText="1"/>
    </xf>
    <xf numFmtId="0" fontId="67" fillId="48" borderId="0" xfId="0" applyFont="1" applyFill="1" applyAlignment="1">
      <alignment horizontal="right" wrapText="1"/>
    </xf>
    <xf numFmtId="6" fontId="67" fillId="48" borderId="0" xfId="0" applyNumberFormat="1" applyFont="1" applyFill="1" applyAlignment="1">
      <alignment wrapText="1"/>
    </xf>
    <xf numFmtId="0" fontId="43" fillId="48" borderId="0" xfId="0" applyFont="1" applyFill="1" applyAlignment="1">
      <alignment wrapText="1"/>
    </xf>
    <xf numFmtId="165" fontId="67" fillId="48" borderId="0" xfId="18" applyNumberFormat="1" applyFont="1" applyFill="1" applyAlignment="1">
      <alignment horizontal="right" wrapText="1"/>
    </xf>
    <xf numFmtId="170" fontId="67" fillId="48" borderId="0" xfId="18" applyNumberFormat="1" applyFont="1" applyFill="1" applyAlignment="1">
      <alignment horizontal="right" wrapText="1"/>
    </xf>
    <xf numFmtId="170" fontId="68" fillId="48" borderId="0" xfId="18" applyNumberFormat="1" applyFont="1" applyFill="1" applyAlignment="1">
      <alignment horizontal="right" wrapText="1"/>
    </xf>
    <xf numFmtId="165" fontId="68" fillId="48" borderId="0" xfId="18" applyNumberFormat="1" applyFont="1" applyFill="1" applyAlignment="1">
      <alignment horizontal="right" wrapText="1"/>
    </xf>
    <xf numFmtId="165" fontId="67" fillId="48" borderId="24" xfId="18" applyNumberFormat="1" applyFont="1" applyFill="1" applyBorder="1" applyAlignment="1">
      <alignment horizontal="right" wrapText="1"/>
    </xf>
    <xf numFmtId="0" fontId="65" fillId="48" borderId="0" xfId="20" applyFont="1" applyFill="1">
      <alignment/>
      <protection/>
    </xf>
    <xf numFmtId="166" fontId="61" fillId="48" borderId="0" xfId="20" applyNumberFormat="1" applyFont="1" applyFill="1" applyAlignment="1">
      <alignment horizontal="right"/>
      <protection/>
    </xf>
    <xf numFmtId="166" fontId="61" fillId="48" borderId="1" xfId="20" applyNumberFormat="1" applyFont="1" applyFill="1" applyBorder="1" applyAlignment="1">
      <alignment horizontal="right"/>
      <protection/>
    </xf>
    <xf numFmtId="1" fontId="61" fillId="48" borderId="0" xfId="20" applyNumberFormat="1" applyFont="1" applyFill="1" applyAlignment="1">
      <alignment horizontal="right"/>
      <protection/>
    </xf>
    <xf numFmtId="0" fontId="29" fillId="48" borderId="0" xfId="20" applyFont="1" applyFill="1">
      <alignment/>
      <protection/>
    </xf>
    <xf numFmtId="0" fontId="69" fillId="48" borderId="0" xfId="0" applyFont="1" applyFill="1"/>
    <xf numFmtId="0" fontId="29" fillId="48" borderId="0" xfId="20" applyFont="1" applyFill="1" applyAlignment="1">
      <alignment horizontal="left" indent="1"/>
      <protection/>
    </xf>
    <xf numFmtId="165" fontId="1" fillId="48" borderId="23" xfId="18" applyNumberFormat="1" applyFont="1" applyFill="1" applyBorder="1"/>
    <xf numFmtId="0" fontId="69" fillId="48" borderId="0" xfId="0" applyFont="1" applyFill="1" applyAlignment="1">
      <alignment horizontal="left" indent="1"/>
    </xf>
    <xf numFmtId="0" fontId="29" fillId="48" borderId="0" xfId="20" applyFont="1" applyFill="1" applyAlignment="1">
      <alignment horizontal="left" indent="2"/>
      <protection/>
    </xf>
    <xf numFmtId="0" fontId="70" fillId="48" borderId="0" xfId="0" applyFont="1" applyFill="1"/>
    <xf numFmtId="0" fontId="70" fillId="48" borderId="0" xfId="0" applyFont="1" applyFill="1" applyAlignment="1">
      <alignment horizontal="center"/>
    </xf>
    <xf numFmtId="165" fontId="29" fillId="48" borderId="0" xfId="18" applyNumberFormat="1" applyFont="1" applyFill="1"/>
    <xf numFmtId="165" fontId="29" fillId="48" borderId="1" xfId="18" applyNumberFormat="1" applyFont="1" applyFill="1" applyBorder="1"/>
    <xf numFmtId="165" fontId="29" fillId="48" borderId="1" xfId="18" applyNumberFormat="1" applyFont="1" applyFill="1" applyBorder="1" applyAlignment="1">
      <alignment horizontal="right"/>
    </xf>
    <xf numFmtId="165" fontId="29" fillId="48" borderId="24" xfId="18" applyNumberFormat="1" applyFont="1" applyFill="1" applyBorder="1" applyAlignment="1">
      <alignment horizontal="right"/>
    </xf>
    <xf numFmtId="165" fontId="69" fillId="48" borderId="0" xfId="18" applyNumberFormat="1" applyFont="1" applyFill="1" applyAlignment="1">
      <alignment horizontal="right"/>
    </xf>
    <xf numFmtId="165" fontId="69" fillId="48" borderId="1" xfId="18" applyNumberFormat="1" applyFont="1" applyFill="1" applyBorder="1" applyAlignment="1">
      <alignment horizontal="right"/>
    </xf>
    <xf numFmtId="0" fontId="29" fillId="48" borderId="0" xfId="79" applyFont="1" applyFill="1" applyAlignment="1">
      <alignment wrapText="1"/>
      <protection/>
    </xf>
    <xf numFmtId="44" fontId="29" fillId="48" borderId="0" xfId="16" applyFont="1" applyFill="1"/>
    <xf numFmtId="0" fontId="42" fillId="48" borderId="0" xfId="91" applyFont="1" applyFill="1">
      <alignment/>
      <protection/>
    </xf>
    <xf numFmtId="0" fontId="61" fillId="48" borderId="0" xfId="91" applyFont="1" applyFill="1" quotePrefix="1">
      <alignment/>
      <protection/>
    </xf>
    <xf numFmtId="0" fontId="65" fillId="48" borderId="0" xfId="91" applyFont="1" applyFill="1">
      <alignment/>
      <protection/>
    </xf>
    <xf numFmtId="0" fontId="29" fillId="48" borderId="0" xfId="91" applyFont="1" applyFill="1">
      <alignment/>
      <protection/>
    </xf>
    <xf numFmtId="166" fontId="29" fillId="48" borderId="0" xfId="92" applyNumberFormat="1" applyFont="1" applyFill="1"/>
    <xf numFmtId="170" fontId="29" fillId="48" borderId="0" xfId="16" applyNumberFormat="1" applyFont="1" applyFill="1"/>
    <xf numFmtId="171" fontId="42" fillId="48" borderId="0" xfId="91" applyNumberFormat="1" applyFont="1" applyFill="1">
      <alignment/>
      <protection/>
    </xf>
    <xf numFmtId="0" fontId="29" fillId="48" borderId="0" xfId="91" applyFont="1" applyFill="1" applyAlignment="1">
      <alignment horizontal="left" indent="1"/>
      <protection/>
    </xf>
    <xf numFmtId="0" fontId="1" fillId="48" borderId="0" xfId="91" applyFont="1" applyFill="1">
      <alignment/>
      <protection/>
    </xf>
    <xf numFmtId="170" fontId="42" fillId="48" borderId="0" xfId="16" applyNumberFormat="1" applyFont="1" applyFill="1"/>
    <xf numFmtId="0" fontId="61" fillId="48" borderId="0" xfId="0" applyFont="1" applyFill="1" quotePrefix="1"/>
    <xf numFmtId="166" fontId="61" fillId="48" borderId="0" xfId="0" applyNumberFormat="1" applyFont="1" applyFill="1" applyAlignment="1">
      <alignment horizontal="right"/>
    </xf>
    <xf numFmtId="166" fontId="61" fillId="48" borderId="1" xfId="0" applyNumberFormat="1" applyFont="1" applyFill="1" applyBorder="1" applyAlignment="1">
      <alignment horizontal="right"/>
    </xf>
    <xf numFmtId="1" fontId="61" fillId="48" borderId="0" xfId="0" applyNumberFormat="1" applyFont="1" applyFill="1" applyAlignment="1">
      <alignment horizontal="right"/>
    </xf>
    <xf numFmtId="0" fontId="61" fillId="48" borderId="0" xfId="21" applyNumberFormat="1" applyFont="1" applyFill="1" applyAlignment="1">
      <alignment horizontal="right"/>
    </xf>
    <xf numFmtId="0" fontId="61" fillId="48" borderId="1" xfId="21" applyNumberFormat="1" applyFont="1" applyFill="1" applyBorder="1" applyAlignment="1">
      <alignment horizontal="right"/>
    </xf>
    <xf numFmtId="0" fontId="1" fillId="48" borderId="0" xfId="0" applyFont="1" applyFill="1" applyAlignment="1">
      <alignment vertical="top"/>
    </xf>
    <xf numFmtId="0" fontId="52" fillId="48" borderId="0" xfId="0" applyFont="1" applyFill="1"/>
    <xf numFmtId="0" fontId="1" fillId="48" borderId="25" xfId="0" applyFont="1" applyFill="1" applyBorder="1"/>
    <xf numFmtId="165" fontId="1" fillId="48" borderId="25" xfId="18" applyNumberFormat="1" applyFont="1" applyFill="1" applyBorder="1"/>
    <xf numFmtId="0" fontId="35" fillId="0" borderId="0" xfId="20" applyFont="1">
      <alignment/>
      <protection/>
    </xf>
    <xf numFmtId="0" fontId="1" fillId="0" borderId="0" xfId="20" applyFont="1">
      <alignment/>
      <protection/>
    </xf>
    <xf numFmtId="0" fontId="42" fillId="0" borderId="0" xfId="20" applyFont="1">
      <alignment/>
      <protection/>
    </xf>
    <xf numFmtId="0" fontId="36" fillId="0" borderId="0" xfId="0" applyFont="1" applyAlignment="1">
      <alignment horizontal="center"/>
    </xf>
    <xf numFmtId="164" fontId="36" fillId="0" borderId="0" xfId="18" applyNumberFormat="1" applyFont="1"/>
    <xf numFmtId="164" fontId="59" fillId="0" borderId="0" xfId="18" applyNumberFormat="1" applyFont="1"/>
    <xf numFmtId="9" fontId="59" fillId="48" borderId="0" xfId="15" applyFont="1" applyFill="1"/>
    <xf numFmtId="0" fontId="52" fillId="0" borderId="0" xfId="20" applyFont="1">
      <alignment/>
      <protection/>
    </xf>
    <xf numFmtId="0" fontId="52" fillId="0" borderId="0" xfId="20" applyFont="1" applyAlignment="1" quotePrefix="1">
      <alignment horizontal="left" indent="1"/>
      <protection/>
    </xf>
    <xf numFmtId="0" fontId="74" fillId="0" borderId="0" xfId="0" applyFont="1" applyAlignment="1">
      <alignment horizontal="left" vertical="center" readingOrder="1"/>
    </xf>
    <xf numFmtId="0" fontId="75" fillId="0" borderId="0" xfId="0" applyFont="1" applyAlignment="1">
      <alignment horizontal="left" vertical="center" readingOrder="1"/>
    </xf>
    <xf numFmtId="0" fontId="30" fillId="0" borderId="0" xfId="0" applyFont="1" applyAlignment="1">
      <alignment horizontal="left" vertical="center" readingOrder="1"/>
    </xf>
    <xf numFmtId="168" fontId="1" fillId="48" borderId="0" xfId="16" applyNumberFormat="1" applyFont="1" applyFill="1" applyAlignment="1">
      <alignment horizontal="right"/>
    </xf>
    <xf numFmtId="0" fontId="61" fillId="48" borderId="0" xfId="20" applyFont="1" applyFill="1" applyAlignment="1">
      <alignment horizontal="left" indent="1"/>
      <protection/>
    </xf>
    <xf numFmtId="0" fontId="36" fillId="48" borderId="0" xfId="0" applyFont="1" applyFill="1" applyAlignment="1">
      <alignment horizontal="center"/>
    </xf>
    <xf numFmtId="0" fontId="77" fillId="48" borderId="0" xfId="0" applyFont="1" applyFill="1"/>
    <xf numFmtId="0" fontId="77" fillId="48" borderId="0" xfId="20" applyFont="1" applyFill="1">
      <alignment/>
      <protection/>
    </xf>
    <xf numFmtId="168" fontId="77" fillId="48" borderId="0" xfId="96" applyNumberFormat="1" applyFont="1" applyFill="1"/>
    <xf numFmtId="0" fontId="77" fillId="48" borderId="0" xfId="95" applyFont="1" applyFill="1">
      <alignment/>
      <protection/>
    </xf>
    <xf numFmtId="174" fontId="1" fillId="48" borderId="0" xfId="18" applyNumberFormat="1" applyFont="1" applyFill="1"/>
    <xf numFmtId="0" fontId="1" fillId="53" borderId="0" xfId="0" applyFont="1" applyFill="1"/>
    <xf numFmtId="0" fontId="84" fillId="48" borderId="0" xfId="0" applyFont="1" applyFill="1"/>
    <xf numFmtId="0" fontId="40" fillId="48" borderId="0" xfId="0" applyFont="1" applyFill="1" applyAlignment="1">
      <alignment horizontal="left" vertical="top" indent="2"/>
    </xf>
    <xf numFmtId="168" fontId="1" fillId="48" borderId="0" xfId="18" applyNumberFormat="1" applyFont="1" applyFill="1"/>
    <xf numFmtId="168" fontId="1" fillId="48" borderId="1" xfId="18" applyNumberFormat="1" applyFont="1" applyFill="1" applyBorder="1"/>
    <xf numFmtId="44" fontId="1" fillId="48" borderId="1" xfId="18" applyNumberFormat="1" applyFont="1" applyFill="1" applyBorder="1"/>
    <xf numFmtId="175" fontId="67" fillId="48" borderId="0" xfId="16" applyNumberFormat="1" applyFont="1" applyFill="1" applyAlignment="1">
      <alignment horizontal="right" wrapText="1"/>
    </xf>
    <xf numFmtId="175" fontId="67" fillId="48" borderId="0" xfId="0" applyNumberFormat="1" applyFont="1" applyFill="1" applyAlignment="1">
      <alignment wrapText="1"/>
    </xf>
    <xf numFmtId="175" fontId="29" fillId="48" borderId="0" xfId="16" applyNumberFormat="1" applyFont="1" applyFill="1"/>
    <xf numFmtId="0" fontId="28" fillId="48" borderId="26" xfId="0" applyFont="1" applyFill="1" applyBorder="1" applyAlignment="1">
      <alignment horizontal="left" vertical="center" wrapText="1" indent="1" readingOrder="1"/>
    </xf>
    <xf numFmtId="0" fontId="54" fillId="52" borderId="21" xfId="0" applyFont="1" applyFill="1" applyBorder="1" applyAlignment="1">
      <alignment vertical="center" wrapText="1" readingOrder="1"/>
    </xf>
    <xf numFmtId="0" fontId="54" fillId="0" borderId="0" xfId="0" applyFont="1" applyAlignment="1">
      <alignment vertical="center" wrapText="1" readingOrder="1"/>
    </xf>
    <xf numFmtId="0" fontId="54" fillId="52" borderId="22" xfId="0" applyFont="1" applyFill="1" applyBorder="1" applyAlignment="1">
      <alignment vertical="center" wrapText="1" readingOrder="1"/>
    </xf>
    <xf numFmtId="0" fontId="27" fillId="49" borderId="0" xfId="0" applyFont="1" applyFill="1" applyAlignment="1">
      <alignment horizontal="right" vertical="center" wrapText="1" indent="1"/>
    </xf>
    <xf numFmtId="0" fontId="54" fillId="52" borderId="0" xfId="0" applyFont="1" applyFill="1" applyAlignment="1">
      <alignment vertical="center" wrapText="1" readingOrder="1"/>
    </xf>
    <xf numFmtId="0" fontId="81" fillId="48" borderId="0" xfId="0" applyFont="1" applyFill="1"/>
    <xf numFmtId="3" fontId="0" fillId="0" borderId="0" xfId="0" applyNumberFormat="1"/>
    <xf numFmtId="9" fontId="42" fillId="48" borderId="0" xfId="15" applyFont="1" applyFill="1"/>
    <xf numFmtId="166" fontId="61" fillId="48" borderId="25" xfId="20" applyNumberFormat="1" applyFont="1" applyFill="1" applyBorder="1" applyAlignment="1">
      <alignment horizontal="right"/>
      <protection/>
    </xf>
    <xf numFmtId="168" fontId="1" fillId="48" borderId="25" xfId="18" applyNumberFormat="1" applyFont="1" applyFill="1" applyBorder="1"/>
    <xf numFmtId="165" fontId="36" fillId="48" borderId="25" xfId="18" applyNumberFormat="1" applyFont="1" applyFill="1" applyBorder="1"/>
    <xf numFmtId="165" fontId="29" fillId="48" borderId="25" xfId="18" applyNumberFormat="1" applyFont="1" applyFill="1" applyBorder="1"/>
    <xf numFmtId="44" fontId="1" fillId="48" borderId="25" xfId="18" applyNumberFormat="1" applyFont="1" applyFill="1" applyBorder="1"/>
    <xf numFmtId="0" fontId="36" fillId="48" borderId="0" xfId="0" applyFont="1" applyFill="1" applyAlignment="1">
      <alignment horizontal="right"/>
    </xf>
    <xf numFmtId="0" fontId="51" fillId="48" borderId="0" xfId="20" applyFont="1" applyFill="1">
      <alignment/>
      <protection/>
    </xf>
    <xf numFmtId="0" fontId="1" fillId="48" borderId="0" xfId="0" applyFont="1" applyFill="1" applyAlignment="1">
      <alignment vertical="center" wrapText="1"/>
    </xf>
    <xf numFmtId="167" fontId="0" fillId="0" borderId="0" xfId="16" applyNumberFormat="1" applyFont="1"/>
    <xf numFmtId="5" fontId="85" fillId="48" borderId="0" xfId="18" applyNumberFormat="1" applyFont="1" applyFill="1" applyAlignment="1">
      <alignment horizontal="center"/>
    </xf>
    <xf numFmtId="164" fontId="85" fillId="48" borderId="0" xfId="18" applyNumberFormat="1" applyFont="1" applyFill="1" applyAlignment="1">
      <alignment horizontal="center"/>
    </xf>
    <xf numFmtId="5" fontId="85" fillId="48" borderId="0" xfId="18" applyNumberFormat="1" applyFont="1" applyFill="1"/>
    <xf numFmtId="0" fontId="85" fillId="48" borderId="0" xfId="0" applyFont="1" applyFill="1"/>
    <xf numFmtId="0" fontId="52" fillId="48" borderId="0" xfId="20" applyFont="1" applyFill="1" applyAlignment="1" quotePrefix="1">
      <alignment horizontal="left" indent="1"/>
      <protection/>
    </xf>
    <xf numFmtId="0" fontId="31" fillId="48" borderId="14" xfId="0" applyFont="1" applyFill="1" applyBorder="1"/>
    <xf numFmtId="164" fontId="29" fillId="48" borderId="0" xfId="18" applyNumberFormat="1" applyFont="1" applyFill="1"/>
    <xf numFmtId="9" fontId="91" fillId="48" borderId="0" xfId="15" applyFont="1" applyFill="1"/>
    <xf numFmtId="0" fontId="32" fillId="48" borderId="0" xfId="0" applyFont="1" applyFill="1"/>
    <xf numFmtId="0" fontId="88" fillId="48" borderId="0" xfId="0" applyFont="1" applyFill="1" applyAlignment="1">
      <alignment horizontal="center" vertical="center"/>
    </xf>
    <xf numFmtId="169" fontId="89" fillId="48" borderId="0" xfId="0" applyNumberFormat="1" applyFont="1" applyFill="1"/>
    <xf numFmtId="43" fontId="42" fillId="48" borderId="0" xfId="20" applyNumberFormat="1" applyFont="1" applyFill="1">
      <alignment/>
      <protection/>
    </xf>
    <xf numFmtId="44" fontId="29" fillId="48" borderId="0" xfId="16" applyFont="1" applyFill="1" applyAlignment="1">
      <alignment horizontal="right"/>
    </xf>
    <xf numFmtId="167" fontId="29" fillId="48" borderId="0" xfId="16" applyNumberFormat="1" applyFont="1" applyFill="1" applyAlignment="1">
      <alignment horizontal="right"/>
    </xf>
    <xf numFmtId="169" fontId="60" fillId="48" borderId="0" xfId="0" applyNumberFormat="1" applyFont="1" applyFill="1" applyAlignment="1" quotePrefix="1">
      <alignment horizontal="center"/>
    </xf>
    <xf numFmtId="0" fontId="92" fillId="48" borderId="0" xfId="0" applyFont="1" applyFill="1"/>
    <xf numFmtId="0" fontId="96" fillId="48" borderId="0" xfId="0" applyFont="1" applyFill="1"/>
    <xf numFmtId="164" fontId="36" fillId="48" borderId="0" xfId="18" applyNumberFormat="1" applyFont="1" applyFill="1"/>
    <xf numFmtId="0" fontId="61" fillId="48" borderId="0" xfId="21" applyNumberFormat="1" applyFont="1" applyFill="1" applyAlignment="1">
      <alignment horizontal="center"/>
    </xf>
    <xf numFmtId="0" fontId="1" fillId="0" borderId="0" xfId="101" applyFont="1">
      <alignment/>
      <protection/>
    </xf>
    <xf numFmtId="0" fontId="1" fillId="0" borderId="0" xfId="101" applyFont="1" applyAlignment="1">
      <alignment horizontal="center"/>
      <protection/>
    </xf>
    <xf numFmtId="0" fontId="36" fillId="0" borderId="0" xfId="101" applyFont="1">
      <alignment/>
      <protection/>
    </xf>
    <xf numFmtId="0" fontId="1" fillId="0" borderId="0" xfId="101" applyFont="1" applyAlignment="1">
      <alignment horizontal="left" indent="1"/>
      <protection/>
    </xf>
    <xf numFmtId="0" fontId="90" fillId="48" borderId="0" xfId="79" applyFont="1" applyFill="1" quotePrefix="1">
      <alignment/>
      <protection/>
    </xf>
    <xf numFmtId="7" fontId="42" fillId="48" borderId="0" xfId="0" applyNumberFormat="1" applyFont="1" applyFill="1"/>
    <xf numFmtId="164" fontId="42" fillId="48" borderId="0" xfId="0" applyNumberFormat="1" applyFont="1" applyFill="1"/>
    <xf numFmtId="164" fontId="42" fillId="0" borderId="0" xfId="18" applyNumberFormat="1" applyFont="1"/>
    <xf numFmtId="0" fontId="98" fillId="0" borderId="0" xfId="0" applyFont="1"/>
    <xf numFmtId="167" fontId="0" fillId="0" borderId="0" xfId="0" applyNumberFormat="1"/>
    <xf numFmtId="0" fontId="64" fillId="48" borderId="0" xfId="20" applyFont="1" applyFill="1">
      <alignment/>
      <protection/>
    </xf>
    <xf numFmtId="0" fontId="61" fillId="48" borderId="0" xfId="0" applyFont="1" applyFill="1"/>
    <xf numFmtId="0" fontId="1" fillId="48" borderId="0" xfId="101" applyFont="1" applyFill="1">
      <alignment/>
      <protection/>
    </xf>
    <xf numFmtId="0" fontId="1" fillId="48" borderId="0" xfId="101" applyFont="1" applyFill="1" applyAlignment="1">
      <alignment horizontal="left" indent="1"/>
      <protection/>
    </xf>
    <xf numFmtId="177" fontId="1" fillId="48" borderId="0" xfId="101" applyNumberFormat="1" applyFont="1" applyFill="1" applyAlignment="1">
      <alignment horizontal="center"/>
      <protection/>
    </xf>
    <xf numFmtId="0" fontId="1" fillId="48" borderId="14" xfId="0" applyFont="1" applyFill="1" applyBorder="1" applyAlignment="1">
      <alignment vertical="center"/>
    </xf>
    <xf numFmtId="0" fontId="1" fillId="48" borderId="0" xfId="101" applyFont="1" applyFill="1" applyAlignment="1">
      <alignment horizontal="center"/>
      <protection/>
    </xf>
    <xf numFmtId="167" fontId="29" fillId="48" borderId="1" xfId="16" applyNumberFormat="1" applyFont="1" applyFill="1" applyBorder="1" applyAlignment="1">
      <alignment horizontal="right"/>
    </xf>
    <xf numFmtId="164" fontId="29" fillId="48" borderId="0" xfId="18" applyNumberFormat="1" applyFont="1" applyFill="1" applyAlignment="1">
      <alignment horizontal="right"/>
    </xf>
    <xf numFmtId="164" fontId="1" fillId="48" borderId="0" xfId="0" applyNumberFormat="1" applyFont="1" applyFill="1"/>
    <xf numFmtId="164" fontId="29" fillId="48" borderId="1" xfId="18" applyNumberFormat="1" applyFont="1" applyFill="1" applyBorder="1" applyAlignment="1">
      <alignment horizontal="right"/>
    </xf>
    <xf numFmtId="164" fontId="29" fillId="48" borderId="0" xfId="21" applyNumberFormat="1" applyFont="1" applyFill="1" applyAlignment="1">
      <alignment horizontal="right"/>
    </xf>
    <xf numFmtId="167" fontId="36" fillId="48" borderId="0" xfId="16" applyNumberFormat="1" applyFont="1" applyFill="1"/>
    <xf numFmtId="0" fontId="58" fillId="35" borderId="0" xfId="80" applyFont="1" applyFill="1" applyAlignment="1">
      <alignment horizontal="left"/>
      <protection/>
    </xf>
    <xf numFmtId="0" fontId="42" fillId="35" borderId="0" xfId="0" applyFont="1" applyFill="1"/>
    <xf numFmtId="0" fontId="1" fillId="35" borderId="0" xfId="0" applyFont="1" applyFill="1"/>
    <xf numFmtId="164" fontId="1" fillId="35" borderId="0" xfId="18" applyNumberFormat="1" applyFont="1" applyFill="1"/>
    <xf numFmtId="164" fontId="29" fillId="35" borderId="0" xfId="18" applyNumberFormat="1" applyFont="1" applyFill="1"/>
    <xf numFmtId="0" fontId="1" fillId="35" borderId="25" xfId="0" applyFont="1" applyFill="1" applyBorder="1"/>
    <xf numFmtId="164" fontId="59" fillId="35" borderId="0" xfId="18" applyNumberFormat="1" applyFont="1" applyFill="1"/>
    <xf numFmtId="9" fontId="91" fillId="35" borderId="0" xfId="15" applyFont="1" applyFill="1"/>
    <xf numFmtId="0" fontId="61" fillId="48" borderId="0" xfId="20" applyFont="1" applyFill="1">
      <alignment/>
      <protection/>
    </xf>
    <xf numFmtId="0" fontId="29" fillId="35" borderId="0" xfId="20" applyFont="1" applyFill="1">
      <alignment/>
      <protection/>
    </xf>
    <xf numFmtId="165" fontId="1" fillId="35" borderId="23" xfId="18" applyNumberFormat="1" applyFont="1" applyFill="1" applyBorder="1"/>
    <xf numFmtId="165" fontId="1" fillId="35" borderId="1" xfId="18" applyNumberFormat="1" applyFont="1" applyFill="1" applyBorder="1"/>
    <xf numFmtId="165" fontId="36" fillId="35" borderId="25" xfId="18" applyNumberFormat="1" applyFont="1" applyFill="1" applyBorder="1"/>
    <xf numFmtId="165" fontId="1" fillId="35" borderId="0" xfId="18" applyNumberFormat="1" applyFont="1" applyFill="1"/>
    <xf numFmtId="165" fontId="1" fillId="35" borderId="25" xfId="18" applyNumberFormat="1" applyFont="1" applyFill="1" applyBorder="1"/>
    <xf numFmtId="0" fontId="69" fillId="35" borderId="0" xfId="0" applyFont="1" applyFill="1" applyAlignment="1">
      <alignment horizontal="left" indent="1"/>
    </xf>
    <xf numFmtId="0" fontId="29" fillId="35" borderId="0" xfId="20" applyFont="1" applyFill="1" applyAlignment="1">
      <alignment horizontal="left" indent="2"/>
      <protection/>
    </xf>
    <xf numFmtId="0" fontId="69" fillId="35" borderId="0" xfId="0" applyFont="1" applyFill="1"/>
    <xf numFmtId="165" fontId="29" fillId="35" borderId="0" xfId="18" applyNumberFormat="1" applyFont="1" applyFill="1"/>
    <xf numFmtId="165" fontId="29" fillId="35" borderId="1" xfId="18" applyNumberFormat="1" applyFont="1" applyFill="1" applyBorder="1"/>
    <xf numFmtId="165" fontId="29" fillId="35" borderId="25" xfId="18" applyNumberFormat="1" applyFont="1" applyFill="1" applyBorder="1"/>
    <xf numFmtId="0" fontId="29" fillId="35" borderId="0" xfId="20" applyFont="1" applyFill="1" applyAlignment="1">
      <alignment horizontal="left" indent="1"/>
      <protection/>
    </xf>
    <xf numFmtId="165" fontId="29" fillId="35" borderId="23" xfId="18" applyNumberFormat="1" applyFont="1" applyFill="1" applyBorder="1"/>
    <xf numFmtId="0" fontId="1" fillId="35" borderId="0" xfId="20" applyFont="1" applyFill="1">
      <alignment/>
      <protection/>
    </xf>
    <xf numFmtId="165" fontId="67" fillId="35" borderId="0" xfId="18" applyNumberFormat="1" applyFont="1" applyFill="1" applyAlignment="1">
      <alignment horizontal="right" wrapText="1"/>
    </xf>
    <xf numFmtId="0" fontId="29" fillId="35" borderId="0" xfId="91" applyFont="1" applyFill="1">
      <alignment/>
      <protection/>
    </xf>
    <xf numFmtId="0" fontId="29" fillId="35" borderId="0" xfId="91" applyFont="1" applyFill="1" applyAlignment="1">
      <alignment horizontal="left" indent="1"/>
      <protection/>
    </xf>
    <xf numFmtId="0" fontId="65" fillId="35" borderId="0" xfId="0" applyFont="1" applyFill="1"/>
    <xf numFmtId="0" fontId="29" fillId="35" borderId="0" xfId="0" applyFont="1" applyFill="1"/>
    <xf numFmtId="37" fontId="29" fillId="35" borderId="0" xfId="18" applyNumberFormat="1" applyFont="1" applyFill="1" applyAlignment="1">
      <alignment horizontal="right"/>
    </xf>
    <xf numFmtId="37" fontId="29" fillId="35" borderId="1" xfId="18" applyNumberFormat="1" applyFont="1" applyFill="1" applyBorder="1" applyAlignment="1">
      <alignment horizontal="right"/>
    </xf>
    <xf numFmtId="0" fontId="73" fillId="35" borderId="0" xfId="31" applyFont="1" applyFill="1">
      <alignment/>
      <protection/>
    </xf>
    <xf numFmtId="164" fontId="29" fillId="35" borderId="0" xfId="18" applyNumberFormat="1" applyFont="1" applyFill="1" applyAlignment="1">
      <alignment horizontal="right"/>
    </xf>
    <xf numFmtId="164" fontId="29" fillId="35" borderId="1" xfId="18" applyNumberFormat="1" applyFont="1" applyFill="1" applyBorder="1" applyAlignment="1">
      <alignment horizontal="right"/>
    </xf>
    <xf numFmtId="164" fontId="29" fillId="35" borderId="0" xfId="21" applyNumberFormat="1" applyFont="1" applyFill="1" applyAlignment="1">
      <alignment horizontal="right"/>
    </xf>
    <xf numFmtId="164" fontId="1" fillId="35" borderId="0" xfId="0" applyNumberFormat="1" applyFont="1" applyFill="1"/>
    <xf numFmtId="0" fontId="1" fillId="35" borderId="0" xfId="101" applyFont="1" applyFill="1" applyAlignment="1">
      <alignment horizontal="left" indent="1"/>
      <protection/>
    </xf>
    <xf numFmtId="5" fontId="1" fillId="35" borderId="0" xfId="101" applyNumberFormat="1" applyFont="1" applyFill="1">
      <alignment/>
      <protection/>
    </xf>
    <xf numFmtId="0" fontId="68" fillId="48" borderId="0" xfId="0" applyFont="1" applyFill="1" applyAlignment="1">
      <alignment horizontal="center" wrapText="1"/>
    </xf>
    <xf numFmtId="0" fontId="29" fillId="48" borderId="0" xfId="131" applyFont="1" applyFill="1"/>
    <xf numFmtId="175" fontId="67" fillId="48" borderId="0" xfId="18" applyNumberFormat="1" applyFont="1" applyFill="1" applyAlignment="1">
      <alignment horizontal="right" wrapText="1"/>
    </xf>
    <xf numFmtId="0" fontId="102" fillId="48" borderId="0" xfId="0" applyFont="1" applyFill="1"/>
    <xf numFmtId="0" fontId="47" fillId="48" borderId="0" xfId="20" applyFont="1" applyFill="1" applyAlignment="1">
      <alignment vertical="center"/>
      <protection/>
    </xf>
    <xf numFmtId="0" fontId="0" fillId="48" borderId="0" xfId="0" applyFill="1" applyAlignment="1">
      <alignment horizontal="left"/>
    </xf>
    <xf numFmtId="0" fontId="103" fillId="48" borderId="0" xfId="0" applyFont="1" applyFill="1" applyAlignment="1">
      <alignment horizontal="center" vertical="center" readingOrder="1"/>
    </xf>
    <xf numFmtId="169" fontId="29" fillId="0" borderId="0" xfId="15" applyNumberFormat="1" applyFont="1"/>
    <xf numFmtId="0" fontId="77" fillId="0" borderId="0" xfId="0" applyFont="1"/>
    <xf numFmtId="0" fontId="104" fillId="48" borderId="0" xfId="20" applyFont="1" applyFill="1">
      <alignment/>
      <protection/>
    </xf>
    <xf numFmtId="0" fontId="104" fillId="48" borderId="27" xfId="95" applyFont="1" applyFill="1" applyBorder="1" applyAlignment="1">
      <alignment horizontal="center"/>
      <protection/>
    </xf>
    <xf numFmtId="0" fontId="105" fillId="48" borderId="28" xfId="95" applyFont="1" applyFill="1" applyBorder="1">
      <alignment/>
      <protection/>
    </xf>
    <xf numFmtId="168" fontId="77" fillId="48" borderId="29" xfId="96" applyNumberFormat="1" applyFont="1" applyFill="1" applyBorder="1"/>
    <xf numFmtId="169" fontId="77" fillId="48" borderId="29" xfId="96" applyNumberFormat="1" applyFont="1" applyFill="1" applyBorder="1"/>
    <xf numFmtId="0" fontId="106" fillId="48" borderId="0" xfId="20" applyFont="1" applyFill="1">
      <alignment/>
      <protection/>
    </xf>
    <xf numFmtId="0" fontId="105" fillId="48" borderId="0" xfId="95" applyFont="1" applyFill="1">
      <alignment/>
      <protection/>
    </xf>
    <xf numFmtId="0" fontId="107" fillId="48" borderId="0" xfId="95" applyFont="1" applyFill="1">
      <alignment/>
      <protection/>
    </xf>
    <xf numFmtId="0" fontId="107" fillId="0" borderId="0" xfId="95" applyFont="1">
      <alignment/>
      <protection/>
    </xf>
    <xf numFmtId="3" fontId="1" fillId="48" borderId="0" xfId="0" applyNumberFormat="1" applyFont="1" applyFill="1" applyAlignment="1">
      <alignment horizontal="center"/>
    </xf>
    <xf numFmtId="6" fontId="1" fillId="48" borderId="0" xfId="0" applyNumberFormat="1" applyFont="1" applyFill="1" applyAlignment="1">
      <alignment horizontal="center"/>
    </xf>
    <xf numFmtId="6" fontId="1" fillId="48" borderId="0" xfId="0" applyNumberFormat="1" applyFont="1" applyFill="1"/>
    <xf numFmtId="167" fontId="42" fillId="0" borderId="0" xfId="20" applyNumberFormat="1" applyFont="1">
      <alignment/>
      <protection/>
    </xf>
    <xf numFmtId="167" fontId="85" fillId="48" borderId="0" xfId="16" applyNumberFormat="1" applyFont="1" applyFill="1" applyAlignment="1">
      <alignment vertical="center"/>
    </xf>
    <xf numFmtId="0" fontId="42" fillId="48" borderId="0" xfId="0" applyFont="1" applyFill="1" applyAlignment="1">
      <alignment vertical="center"/>
    </xf>
    <xf numFmtId="169" fontId="1" fillId="48" borderId="0" xfId="101" applyNumberFormat="1" applyFont="1" applyFill="1">
      <alignment/>
      <protection/>
    </xf>
    <xf numFmtId="167" fontId="29" fillId="48" borderId="0" xfId="16" applyNumberFormat="1" applyFont="1" applyFill="1" applyAlignment="1">
      <alignment horizontal="right" vertical="center"/>
    </xf>
    <xf numFmtId="167" fontId="1" fillId="48" borderId="0" xfId="16" applyNumberFormat="1" applyFont="1" applyFill="1" applyAlignment="1">
      <alignment horizontal="right" vertical="center"/>
    </xf>
    <xf numFmtId="167" fontId="1" fillId="48" borderId="25" xfId="16" applyNumberFormat="1" applyFont="1" applyFill="1" applyBorder="1" applyAlignment="1">
      <alignment horizontal="right" vertical="center"/>
    </xf>
    <xf numFmtId="37" fontId="29" fillId="35" borderId="0" xfId="18" applyNumberFormat="1" applyFont="1" applyFill="1" applyAlignment="1">
      <alignment horizontal="right" vertical="center"/>
    </xf>
    <xf numFmtId="37" fontId="1" fillId="35" borderId="0" xfId="18" applyNumberFormat="1" applyFont="1" applyFill="1" applyAlignment="1">
      <alignment horizontal="right" vertical="center"/>
    </xf>
    <xf numFmtId="37" fontId="1" fillId="35" borderId="25" xfId="18" applyNumberFormat="1" applyFont="1" applyFill="1" applyBorder="1" applyAlignment="1">
      <alignment horizontal="right" vertical="center"/>
    </xf>
    <xf numFmtId="37" fontId="29" fillId="48" borderId="0" xfId="18" applyNumberFormat="1" applyFont="1" applyFill="1" applyAlignment="1">
      <alignment horizontal="right" vertical="center"/>
    </xf>
    <xf numFmtId="37" fontId="1" fillId="48" borderId="0" xfId="18" applyNumberFormat="1" applyFont="1" applyFill="1" applyAlignment="1">
      <alignment horizontal="right" vertical="center"/>
    </xf>
    <xf numFmtId="37" fontId="1" fillId="48" borderId="25" xfId="18" applyNumberFormat="1" applyFont="1" applyFill="1" applyBorder="1" applyAlignment="1">
      <alignment horizontal="right" vertical="center"/>
    </xf>
    <xf numFmtId="37" fontId="29" fillId="35" borderId="24" xfId="18" applyNumberFormat="1" applyFont="1" applyFill="1" applyBorder="1" applyAlignment="1">
      <alignment horizontal="right" vertical="center"/>
    </xf>
    <xf numFmtId="37" fontId="1" fillId="35" borderId="24" xfId="18" applyNumberFormat="1" applyFont="1" applyFill="1" applyBorder="1" applyAlignment="1">
      <alignment horizontal="right" vertical="center"/>
    </xf>
    <xf numFmtId="167" fontId="29" fillId="48" borderId="0" xfId="18" applyNumberFormat="1" applyFont="1" applyFill="1" applyAlignment="1">
      <alignment horizontal="right" vertical="center"/>
    </xf>
    <xf numFmtId="167" fontId="1" fillId="48" borderId="0" xfId="18" applyNumberFormat="1" applyFont="1" applyFill="1" applyAlignment="1">
      <alignment horizontal="right" vertical="center"/>
    </xf>
    <xf numFmtId="167" fontId="1" fillId="35" borderId="0" xfId="16" applyNumberFormat="1" applyFont="1" applyFill="1" applyAlignment="1">
      <alignment horizontal="right" vertical="center"/>
    </xf>
    <xf numFmtId="167" fontId="1" fillId="35" borderId="25" xfId="16" applyNumberFormat="1" applyFont="1" applyFill="1" applyBorder="1" applyAlignment="1">
      <alignment horizontal="right" vertical="center"/>
    </xf>
    <xf numFmtId="164" fontId="1" fillId="48" borderId="0" xfId="0" applyNumberFormat="1" applyFont="1" applyFill="1" applyAlignment="1">
      <alignment horizontal="right" vertical="center"/>
    </xf>
    <xf numFmtId="164" fontId="1" fillId="48" borderId="25" xfId="18" applyNumberFormat="1" applyFont="1" applyFill="1" applyBorder="1" applyAlignment="1">
      <alignment horizontal="right" vertical="center"/>
    </xf>
    <xf numFmtId="164" fontId="1" fillId="35" borderId="0" xfId="0" applyNumberFormat="1" applyFont="1" applyFill="1" applyAlignment="1">
      <alignment horizontal="right" vertical="center"/>
    </xf>
    <xf numFmtId="164" fontId="1" fillId="35" borderId="25" xfId="18" applyNumberFormat="1" applyFont="1" applyFill="1" applyBorder="1" applyAlignment="1">
      <alignment horizontal="right" vertical="center"/>
    </xf>
    <xf numFmtId="167" fontId="1" fillId="48" borderId="1" xfId="16" applyNumberFormat="1" applyFont="1" applyFill="1" applyBorder="1" applyAlignment="1">
      <alignment horizontal="right" vertical="center"/>
    </xf>
    <xf numFmtId="37" fontId="1" fillId="35" borderId="1" xfId="18" applyNumberFormat="1" applyFont="1" applyFill="1" applyBorder="1" applyAlignment="1">
      <alignment horizontal="right" vertical="center"/>
    </xf>
    <xf numFmtId="37" fontId="1" fillId="48" borderId="1" xfId="18" applyNumberFormat="1" applyFont="1" applyFill="1" applyBorder="1" applyAlignment="1">
      <alignment horizontal="right" vertical="center"/>
    </xf>
    <xf numFmtId="167" fontId="36" fillId="48" borderId="0" xfId="16" applyNumberFormat="1" applyFont="1" applyFill="1" applyAlignment="1">
      <alignment horizontal="right" vertical="center"/>
    </xf>
    <xf numFmtId="167" fontId="36" fillId="48" borderId="1" xfId="16" applyNumberFormat="1" applyFont="1" applyFill="1" applyBorder="1" applyAlignment="1">
      <alignment horizontal="right" vertical="center"/>
    </xf>
    <xf numFmtId="44" fontId="0" fillId="0" borderId="0" xfId="0" applyNumberFormat="1"/>
    <xf numFmtId="9" fontId="0" fillId="54" borderId="0" xfId="15" applyFont="1" applyFill="1"/>
    <xf numFmtId="3" fontId="0" fillId="54" borderId="0" xfId="0" applyNumberFormat="1" applyFill="1"/>
    <xf numFmtId="3" fontId="82" fillId="0" borderId="0" xfId="0" applyNumberFormat="1" applyFont="1" applyAlignment="1">
      <alignment horizontal="right" vertical="center" wrapText="1"/>
    </xf>
    <xf numFmtId="43" fontId="0" fillId="0" borderId="0" xfId="18" applyFont="1"/>
    <xf numFmtId="169" fontId="42" fillId="0" borderId="0" xfId="15" applyNumberFormat="1" applyFont="1"/>
    <xf numFmtId="0" fontId="108" fillId="0" borderId="0" xfId="20" applyFont="1">
      <alignment/>
      <protection/>
    </xf>
    <xf numFmtId="0" fontId="36" fillId="48" borderId="0" xfId="101" applyFont="1" applyFill="1" applyAlignment="1">
      <alignment horizontal="left"/>
      <protection/>
    </xf>
    <xf numFmtId="178" fontId="85" fillId="48" borderId="0" xfId="18" applyNumberFormat="1" applyFont="1" applyFill="1" applyAlignment="1">
      <alignment horizontal="center"/>
    </xf>
    <xf numFmtId="176" fontId="85" fillId="35" borderId="0" xfId="18" applyNumberFormat="1" applyFont="1" applyFill="1" applyAlignment="1">
      <alignment horizontal="center"/>
    </xf>
    <xf numFmtId="176" fontId="85" fillId="48" borderId="0" xfId="18" applyNumberFormat="1" applyFont="1" applyFill="1" applyAlignment="1">
      <alignment horizontal="center"/>
    </xf>
    <xf numFmtId="174" fontId="1" fillId="48" borderId="0" xfId="0" applyNumberFormat="1" applyFont="1" applyFill="1"/>
    <xf numFmtId="0" fontId="59" fillId="0" borderId="0" xfId="101" applyFont="1">
      <alignment/>
      <protection/>
    </xf>
    <xf numFmtId="37" fontId="1" fillId="0" borderId="0" xfId="101" applyNumberFormat="1" applyFont="1">
      <alignment/>
      <protection/>
    </xf>
    <xf numFmtId="169" fontId="1" fillId="0" borderId="0" xfId="101" applyNumberFormat="1" applyFont="1">
      <alignment/>
      <protection/>
    </xf>
    <xf numFmtId="37" fontId="1" fillId="48" borderId="0" xfId="101" applyNumberFormat="1" applyFont="1" applyFill="1">
      <alignment/>
      <protection/>
    </xf>
    <xf numFmtId="44" fontId="1" fillId="48" borderId="0" xfId="101" applyNumberFormat="1" applyFont="1" applyFill="1" applyAlignment="1">
      <alignment horizontal="center"/>
      <protection/>
    </xf>
    <xf numFmtId="167" fontId="1" fillId="48" borderId="0" xfId="101" applyNumberFormat="1" applyFont="1" applyFill="1">
      <alignment/>
      <protection/>
    </xf>
    <xf numFmtId="170" fontId="1" fillId="0" borderId="0" xfId="101" applyNumberFormat="1" applyFont="1" applyAlignment="1">
      <alignment horizontal="center"/>
      <protection/>
    </xf>
    <xf numFmtId="44" fontId="1" fillId="0" borderId="0" xfId="101" applyNumberFormat="1" applyFont="1" applyAlignment="1">
      <alignment horizontal="center"/>
      <protection/>
    </xf>
    <xf numFmtId="44" fontId="92" fillId="0" borderId="0" xfId="101" applyNumberFormat="1" applyFont="1" applyAlignment="1">
      <alignment horizontal="center"/>
      <protection/>
    </xf>
    <xf numFmtId="0" fontId="92" fillId="0" borderId="0" xfId="101" applyFont="1" applyAlignment="1">
      <alignment horizontal="right"/>
      <protection/>
    </xf>
    <xf numFmtId="0" fontId="92" fillId="0" borderId="0" xfId="101" applyFont="1">
      <alignment/>
      <protection/>
    </xf>
    <xf numFmtId="0" fontId="86" fillId="48" borderId="0" xfId="0" applyFont="1" applyFill="1" applyAlignment="1">
      <alignment horizontal="left" vertical="center" indent="1" readingOrder="1"/>
    </xf>
    <xf numFmtId="0" fontId="86" fillId="48" borderId="0" xfId="0" applyFont="1" applyFill="1" applyAlignment="1">
      <alignment horizontal="right" vertical="top"/>
    </xf>
    <xf numFmtId="0" fontId="1" fillId="53" borderId="0" xfId="101" applyFont="1" applyFill="1">
      <alignment/>
      <protection/>
    </xf>
    <xf numFmtId="0" fontId="1" fillId="53" borderId="0" xfId="101" applyFont="1" applyFill="1" applyAlignment="1">
      <alignment horizontal="center"/>
      <protection/>
    </xf>
    <xf numFmtId="0" fontId="1" fillId="53" borderId="0" xfId="20" applyFont="1" applyFill="1">
      <alignment/>
      <protection/>
    </xf>
    <xf numFmtId="169" fontId="77" fillId="48" borderId="0" xfId="96" applyNumberFormat="1" applyFont="1" applyFill="1"/>
    <xf numFmtId="167" fontId="42" fillId="48" borderId="0" xfId="0" applyNumberFormat="1" applyFont="1" applyFill="1" applyAlignment="1">
      <alignment vertical="center"/>
    </xf>
    <xf numFmtId="0" fontId="29" fillId="48" borderId="0" xfId="21" applyNumberFormat="1" applyFont="1" applyFill="1" applyAlignment="1">
      <alignment horizontal="right"/>
    </xf>
    <xf numFmtId="0" fontId="29" fillId="35" borderId="0" xfId="0" applyFont="1" applyFill="1" applyAlignment="1">
      <alignment horizontal="left"/>
    </xf>
    <xf numFmtId="0" fontId="29" fillId="48" borderId="0" xfId="0" applyFont="1" applyFill="1" applyAlignment="1">
      <alignment horizontal="left"/>
    </xf>
    <xf numFmtId="43" fontId="92" fillId="0" borderId="0" xfId="18" applyFont="1" applyAlignment="1">
      <alignment horizontal="right"/>
    </xf>
    <xf numFmtId="168" fontId="1" fillId="35" borderId="0" xfId="16" applyNumberFormat="1" applyFont="1" applyFill="1" applyAlignment="1">
      <alignment vertical="center"/>
    </xf>
    <xf numFmtId="0" fontId="29" fillId="35" borderId="0" xfId="21" applyNumberFormat="1" applyFont="1" applyFill="1" applyAlignment="1">
      <alignment vertical="center"/>
    </xf>
    <xf numFmtId="165" fontId="1" fillId="35" borderId="25" xfId="18" applyNumberFormat="1" applyFont="1" applyFill="1" applyBorder="1" applyAlignment="1">
      <alignment vertical="center"/>
    </xf>
    <xf numFmtId="165" fontId="1" fillId="48" borderId="0" xfId="18" applyNumberFormat="1" applyFont="1" applyFill="1" applyAlignment="1">
      <alignment vertical="center"/>
    </xf>
    <xf numFmtId="168" fontId="29" fillId="48" borderId="0" xfId="16" applyNumberFormat="1" applyFont="1" applyFill="1" applyAlignment="1">
      <alignment vertical="center"/>
    </xf>
    <xf numFmtId="168" fontId="1" fillId="48" borderId="25" xfId="16" applyNumberFormat="1" applyFont="1" applyFill="1" applyBorder="1" applyAlignment="1">
      <alignment vertical="center"/>
    </xf>
    <xf numFmtId="165" fontId="1" fillId="35" borderId="0" xfId="18" applyNumberFormat="1" applyFont="1" applyFill="1" applyAlignment="1">
      <alignment vertical="center"/>
    </xf>
    <xf numFmtId="165" fontId="1" fillId="35" borderId="24" xfId="18" applyNumberFormat="1" applyFont="1" applyFill="1" applyBorder="1" applyAlignment="1">
      <alignment vertical="center"/>
    </xf>
    <xf numFmtId="168" fontId="1" fillId="48" borderId="23" xfId="16" applyNumberFormat="1" applyFont="1" applyFill="1" applyBorder="1" applyAlignment="1">
      <alignment vertical="center"/>
    </xf>
    <xf numFmtId="168" fontId="1" fillId="48" borderId="0" xfId="16" applyNumberFormat="1" applyFont="1" applyFill="1" applyAlignment="1">
      <alignment vertical="center"/>
    </xf>
    <xf numFmtId="168" fontId="29" fillId="35" borderId="0" xfId="16" applyNumberFormat="1" applyFont="1" applyFill="1" applyAlignment="1">
      <alignment vertical="center"/>
    </xf>
    <xf numFmtId="168" fontId="1" fillId="35" borderId="25" xfId="16" applyNumberFormat="1" applyFont="1" applyFill="1" applyBorder="1" applyAlignment="1">
      <alignment vertical="center"/>
    </xf>
    <xf numFmtId="164" fontId="1" fillId="48" borderId="0" xfId="18" applyNumberFormat="1" applyFont="1" applyFill="1" applyAlignment="1">
      <alignment vertical="center"/>
    </xf>
    <xf numFmtId="0" fontId="29" fillId="48" borderId="1" xfId="21" applyNumberFormat="1" applyFont="1" applyFill="1" applyBorder="1" applyAlignment="1">
      <alignment vertical="center"/>
    </xf>
    <xf numFmtId="169" fontId="1" fillId="35" borderId="0" xfId="15" applyNumberFormat="1" applyFont="1" applyFill="1" applyAlignment="1">
      <alignment vertical="center"/>
    </xf>
    <xf numFmtId="0" fontId="29" fillId="35" borderId="1" xfId="21" applyNumberFormat="1" applyFont="1" applyFill="1" applyBorder="1" applyAlignment="1">
      <alignment vertical="center"/>
    </xf>
    <xf numFmtId="169" fontId="1" fillId="48" borderId="0" xfId="103" applyNumberFormat="1" applyFont="1" applyFill="1" applyAlignment="1">
      <alignment vertical="center"/>
    </xf>
    <xf numFmtId="168" fontId="29" fillId="35" borderId="1" xfId="16" applyNumberFormat="1" applyFont="1" applyFill="1" applyBorder="1" applyAlignment="1">
      <alignment vertical="center"/>
    </xf>
    <xf numFmtId="168" fontId="29" fillId="48" borderId="1" xfId="16" applyNumberFormat="1" applyFont="1" applyFill="1" applyBorder="1" applyAlignment="1">
      <alignment vertical="center"/>
    </xf>
    <xf numFmtId="0" fontId="1" fillId="48" borderId="0" xfId="101" applyFont="1" applyFill="1" applyAlignment="1">
      <alignment vertical="center"/>
      <protection/>
    </xf>
    <xf numFmtId="164" fontId="1" fillId="48" borderId="0" xfId="102" applyNumberFormat="1" applyFont="1" applyFill="1" applyAlignment="1">
      <alignment vertical="center"/>
    </xf>
    <xf numFmtId="169" fontId="29" fillId="48" borderId="0" xfId="103" applyNumberFormat="1" applyFont="1" applyFill="1" applyAlignment="1">
      <alignment vertical="center"/>
    </xf>
    <xf numFmtId="0" fontId="61" fillId="48" borderId="1" xfId="21" applyNumberFormat="1" applyFont="1" applyFill="1" applyBorder="1" applyAlignment="1">
      <alignment vertical="center"/>
    </xf>
    <xf numFmtId="169" fontId="1" fillId="48" borderId="0" xfId="101" applyNumberFormat="1" applyFont="1" applyFill="1" applyAlignment="1">
      <alignment vertical="center"/>
      <protection/>
    </xf>
    <xf numFmtId="0" fontId="61" fillId="35" borderId="1" xfId="21" applyNumberFormat="1" applyFont="1" applyFill="1" applyBorder="1" applyAlignment="1">
      <alignment vertical="center"/>
    </xf>
    <xf numFmtId="5" fontId="1" fillId="35" borderId="0" xfId="101" applyNumberFormat="1" applyFont="1" applyFill="1" applyAlignment="1">
      <alignment vertical="center"/>
      <protection/>
    </xf>
    <xf numFmtId="5" fontId="1" fillId="48" borderId="0" xfId="101" applyNumberFormat="1" applyFont="1" applyFill="1" applyAlignment="1">
      <alignment vertical="center"/>
      <protection/>
    </xf>
    <xf numFmtId="169" fontId="29" fillId="35" borderId="0" xfId="103" applyNumberFormat="1" applyFont="1" applyFill="1" applyAlignment="1">
      <alignment vertical="center"/>
    </xf>
    <xf numFmtId="169" fontId="1" fillId="35" borderId="0" xfId="101" applyNumberFormat="1" applyFont="1" applyFill="1" applyAlignment="1">
      <alignment vertical="center"/>
      <protection/>
    </xf>
    <xf numFmtId="0" fontId="1" fillId="35" borderId="0" xfId="101" applyFont="1" applyFill="1" applyAlignment="1">
      <alignment vertical="center"/>
      <protection/>
    </xf>
    <xf numFmtId="37" fontId="1" fillId="35" borderId="0" xfId="101" applyNumberFormat="1" applyFont="1" applyFill="1" applyAlignment="1">
      <alignment vertical="center"/>
      <protection/>
    </xf>
    <xf numFmtId="37" fontId="1" fillId="48" borderId="0" xfId="101" applyNumberFormat="1" applyFont="1" applyFill="1" applyAlignment="1">
      <alignment vertical="center"/>
      <protection/>
    </xf>
    <xf numFmtId="169" fontId="1" fillId="35" borderId="0" xfId="103" applyNumberFormat="1" applyFont="1" applyFill="1" applyAlignment="1">
      <alignment vertical="center"/>
    </xf>
    <xf numFmtId="164" fontId="1" fillId="35" borderId="0" xfId="18" applyNumberFormat="1" applyFont="1" applyFill="1" applyAlignment="1">
      <alignment vertical="center"/>
    </xf>
    <xf numFmtId="0" fontId="67" fillId="35" borderId="0" xfId="0" applyFont="1" applyFill="1" applyAlignment="1">
      <alignment wrapText="1"/>
    </xf>
    <xf numFmtId="0" fontId="60" fillId="48" borderId="0" xfId="20" applyFont="1" applyFill="1">
      <alignment/>
      <protection/>
    </xf>
    <xf numFmtId="1" fontId="61" fillId="48" borderId="0" xfId="91" applyNumberFormat="1" applyFont="1" applyFill="1" applyAlignment="1">
      <alignment horizontal="center" vertical="center" wrapText="1"/>
      <protection/>
    </xf>
    <xf numFmtId="0" fontId="60" fillId="48" borderId="0" xfId="20" applyFont="1" applyFill="1" applyAlignment="1">
      <alignment horizontal="left"/>
      <protection/>
    </xf>
    <xf numFmtId="37" fontId="85" fillId="48" borderId="0" xfId="16" applyNumberFormat="1" applyFont="1" applyFill="1" applyAlignment="1">
      <alignment vertical="center"/>
    </xf>
    <xf numFmtId="37" fontId="85" fillId="35" borderId="0" xfId="16" applyNumberFormat="1" applyFont="1" applyFill="1" applyAlignment="1">
      <alignment vertical="center"/>
    </xf>
    <xf numFmtId="165" fontId="1" fillId="35" borderId="23" xfId="18" applyNumberFormat="1" applyFont="1" applyFill="1" applyBorder="1" applyAlignment="1">
      <alignment vertical="center"/>
    </xf>
    <xf numFmtId="41" fontId="85" fillId="48" borderId="0" xfId="16" applyNumberFormat="1" applyFont="1" applyFill="1" applyAlignment="1">
      <alignment vertical="center"/>
    </xf>
    <xf numFmtId="0" fontId="109" fillId="48" borderId="0" xfId="80" applyFont="1" applyFill="1" applyAlignment="1">
      <alignment horizontal="left"/>
      <protection/>
    </xf>
    <xf numFmtId="0" fontId="110" fillId="48" borderId="0" xfId="0" applyFont="1" applyFill="1"/>
    <xf numFmtId="0" fontId="110" fillId="0" borderId="0" xfId="0" applyFont="1"/>
    <xf numFmtId="0" fontId="92" fillId="0" borderId="0" xfId="0" applyFont="1"/>
    <xf numFmtId="0" fontId="36" fillId="0" borderId="0" xfId="0" applyFont="1"/>
    <xf numFmtId="0" fontId="36" fillId="0" borderId="0" xfId="0" applyFont="1" applyAlignment="1">
      <alignment horizontal="right"/>
    </xf>
    <xf numFmtId="0" fontId="92" fillId="0" borderId="0" xfId="0" applyFont="1" applyAlignment="1">
      <alignment horizontal="left" vertical="center" wrapText="1"/>
    </xf>
    <xf numFmtId="9" fontId="1" fillId="0" borderId="0" xfId="0" applyNumberFormat="1" applyFont="1"/>
    <xf numFmtId="0" fontId="1" fillId="48" borderId="0" xfId="132" applyFont="1" applyFill="1">
      <alignment/>
      <protection/>
    </xf>
    <xf numFmtId="0" fontId="67" fillId="55" borderId="0" xfId="0" applyFont="1" applyFill="1" applyAlignment="1">
      <alignment horizontal="right" vertical="center" wrapText="1"/>
    </xf>
    <xf numFmtId="3" fontId="67" fillId="55" borderId="0" xfId="0" applyNumberFormat="1" applyFont="1" applyFill="1" applyAlignment="1">
      <alignment horizontal="right" vertical="center" wrapText="1"/>
    </xf>
    <xf numFmtId="15" fontId="67" fillId="55" borderId="0" xfId="0" applyNumberFormat="1" applyFont="1" applyFill="1" applyAlignment="1">
      <alignment horizontal="right" vertical="center"/>
    </xf>
    <xf numFmtId="0" fontId="54" fillId="52" borderId="0" xfId="0" applyFont="1" applyFill="1" applyAlignment="1">
      <alignment horizontal="left" vertical="center" wrapText="1" indent="1" readingOrder="1"/>
    </xf>
    <xf numFmtId="165" fontId="1" fillId="48" borderId="0" xfId="133" applyNumberFormat="1" applyFont="1" applyFill="1" applyAlignment="1">
      <alignment horizontal="right"/>
    </xf>
    <xf numFmtId="165" fontId="1" fillId="48" borderId="0" xfId="132" applyNumberFormat="1" applyFont="1" applyFill="1" applyAlignment="1">
      <alignment horizontal="right"/>
      <protection/>
    </xf>
    <xf numFmtId="0" fontId="61" fillId="48" borderId="0" xfId="132" applyFont="1" applyFill="1">
      <alignment/>
      <protection/>
    </xf>
    <xf numFmtId="0" fontId="1" fillId="48" borderId="30" xfId="132" applyFont="1" applyFill="1" applyBorder="1">
      <alignment/>
      <protection/>
    </xf>
    <xf numFmtId="165" fontId="1" fillId="48" borderId="30" xfId="132" applyNumberFormat="1" applyFont="1" applyFill="1" applyBorder="1">
      <alignment/>
      <protection/>
    </xf>
    <xf numFmtId="0" fontId="51" fillId="48" borderId="30" xfId="132" applyFont="1" applyFill="1" applyBorder="1">
      <alignment/>
      <protection/>
    </xf>
    <xf numFmtId="0" fontId="52" fillId="48" borderId="0" xfId="132" applyFont="1" applyFill="1" applyAlignment="1">
      <alignment horizontal="left" indent="1"/>
      <protection/>
    </xf>
    <xf numFmtId="165" fontId="1" fillId="48" borderId="0" xfId="132" applyNumberFormat="1" applyFont="1" applyFill="1">
      <alignment/>
      <protection/>
    </xf>
    <xf numFmtId="0" fontId="36" fillId="48" borderId="0" xfId="132" applyFont="1" applyFill="1">
      <alignment/>
      <protection/>
    </xf>
    <xf numFmtId="0" fontId="92" fillId="48" borderId="0" xfId="132" applyFont="1" applyFill="1">
      <alignment/>
      <protection/>
    </xf>
    <xf numFmtId="165" fontId="29" fillId="48" borderId="0" xfId="132" applyNumberFormat="1" applyFont="1" applyFill="1" applyAlignment="1">
      <alignment horizontal="right"/>
      <protection/>
    </xf>
    <xf numFmtId="0" fontId="84" fillId="48" borderId="0" xfId="132" applyFont="1" applyFill="1">
      <alignment/>
      <protection/>
    </xf>
    <xf numFmtId="0" fontId="42" fillId="48" borderId="0" xfId="132" applyFont="1" applyFill="1">
      <alignment/>
      <protection/>
    </xf>
    <xf numFmtId="0" fontId="35" fillId="48" borderId="0" xfId="132" applyFont="1" applyFill="1">
      <alignment/>
      <protection/>
    </xf>
    <xf numFmtId="0" fontId="47" fillId="48" borderId="24" xfId="132" applyFont="1" applyFill="1" applyBorder="1" applyAlignment="1">
      <alignment horizontal="center" wrapText="1"/>
      <protection/>
    </xf>
    <xf numFmtId="0" fontId="47" fillId="48" borderId="0" xfId="132" applyFont="1" applyFill="1" applyAlignment="1">
      <alignment horizontal="center" wrapText="1"/>
      <protection/>
    </xf>
    <xf numFmtId="0" fontId="85" fillId="48" borderId="0" xfId="132" applyFont="1" applyFill="1">
      <alignment/>
      <protection/>
    </xf>
    <xf numFmtId="0" fontId="42" fillId="48" borderId="0" xfId="132" applyFont="1" applyFill="1" applyAlignment="1">
      <alignment horizontal="left" indent="1"/>
      <protection/>
    </xf>
    <xf numFmtId="0" fontId="42" fillId="48" borderId="0" xfId="132" applyFont="1" applyFill="1" applyAlignment="1" quotePrefix="1">
      <alignment horizontal="left" vertical="top" wrapText="1" indent="1"/>
      <protection/>
    </xf>
    <xf numFmtId="0" fontId="42" fillId="48" borderId="0" xfId="132" applyFont="1" applyFill="1" applyAlignment="1">
      <alignment horizontal="left" indent="2"/>
      <protection/>
    </xf>
    <xf numFmtId="0" fontId="60" fillId="48" borderId="0" xfId="132" applyFont="1" applyFill="1">
      <alignment/>
      <protection/>
    </xf>
    <xf numFmtId="0" fontId="93" fillId="48" borderId="0" xfId="132" applyFont="1" applyFill="1">
      <alignment/>
      <protection/>
    </xf>
    <xf numFmtId="0" fontId="47" fillId="48" borderId="0" xfId="132" applyFont="1" applyFill="1" applyAlignment="1">
      <alignment horizontal="left" indent="1"/>
      <protection/>
    </xf>
    <xf numFmtId="0" fontId="42" fillId="48" borderId="0" xfId="132" applyFont="1" applyFill="1" applyAlignment="1">
      <alignment horizontal="center"/>
      <protection/>
    </xf>
    <xf numFmtId="0" fontId="47" fillId="48" borderId="0" xfId="132" applyFont="1" applyFill="1" applyAlignment="1">
      <alignment horizontal="center"/>
      <protection/>
    </xf>
    <xf numFmtId="0" fontId="47" fillId="48" borderId="0" xfId="132" applyFont="1" applyFill="1" applyAlignment="1">
      <alignment vertical="center"/>
      <protection/>
    </xf>
    <xf numFmtId="0" fontId="42" fillId="35" borderId="0" xfId="132" applyFont="1" applyFill="1" applyAlignment="1">
      <alignment horizontal="left" indent="1"/>
      <protection/>
    </xf>
    <xf numFmtId="3" fontId="85" fillId="35" borderId="0" xfId="18" applyNumberFormat="1" applyFont="1" applyFill="1" applyAlignment="1">
      <alignment horizontal="center"/>
    </xf>
    <xf numFmtId="0" fontId="85" fillId="35" borderId="0" xfId="132" applyFont="1" applyFill="1" applyAlignment="1" quotePrefix="1">
      <alignment horizontal="left" vertical="top" wrapText="1"/>
      <protection/>
    </xf>
    <xf numFmtId="0" fontId="85" fillId="48" borderId="0" xfId="132" applyFont="1" applyFill="1" applyAlignment="1" quotePrefix="1">
      <alignment horizontal="left" vertical="top" wrapText="1"/>
      <protection/>
    </xf>
    <xf numFmtId="0" fontId="42" fillId="48" borderId="0" xfId="132" applyFont="1" applyFill="1" applyAlignment="1">
      <alignment horizontal="left" indent="3"/>
      <protection/>
    </xf>
    <xf numFmtId="178" fontId="85" fillId="35" borderId="0" xfId="18" applyNumberFormat="1" applyFont="1" applyFill="1" applyAlignment="1">
      <alignment horizontal="center"/>
    </xf>
    <xf numFmtId="0" fontId="42" fillId="35" borderId="0" xfId="132" applyFont="1" applyFill="1" applyAlignment="1">
      <alignment horizontal="center"/>
      <protection/>
    </xf>
    <xf numFmtId="0" fontId="47" fillId="35" borderId="0" xfId="132" applyFont="1" applyFill="1" applyAlignment="1">
      <alignment vertical="center"/>
      <protection/>
    </xf>
    <xf numFmtId="176" fontId="42" fillId="35" borderId="0" xfId="132" applyNumberFormat="1" applyFont="1" applyFill="1" applyAlignment="1">
      <alignment horizontal="center"/>
      <protection/>
    </xf>
    <xf numFmtId="176" fontId="85" fillId="35" borderId="0" xfId="132" applyNumberFormat="1" applyFont="1" applyFill="1" applyAlignment="1" quotePrefix="1">
      <alignment horizontal="left" vertical="top" wrapText="1"/>
      <protection/>
    </xf>
    <xf numFmtId="176" fontId="47" fillId="35" borderId="0" xfId="132" applyNumberFormat="1" applyFont="1" applyFill="1" applyAlignment="1">
      <alignment vertical="center"/>
      <protection/>
    </xf>
    <xf numFmtId="176" fontId="85" fillId="48" borderId="0" xfId="132" applyNumberFormat="1" applyFont="1" applyFill="1" applyAlignment="1" quotePrefix="1">
      <alignment horizontal="left" vertical="top" wrapText="1"/>
      <protection/>
    </xf>
    <xf numFmtId="176" fontId="47" fillId="48" borderId="0" xfId="132" applyNumberFormat="1" applyFont="1" applyFill="1" applyAlignment="1">
      <alignment vertical="center"/>
      <protection/>
    </xf>
    <xf numFmtId="3" fontId="85" fillId="48" borderId="0" xfId="18" applyNumberFormat="1" applyFont="1" applyFill="1" applyAlignment="1">
      <alignment horizontal="center"/>
    </xf>
    <xf numFmtId="166" fontId="61" fillId="48" borderId="0" xfId="132" applyNumberFormat="1" applyFont="1" applyFill="1" applyAlignment="1">
      <alignment horizontal="right"/>
      <protection/>
    </xf>
    <xf numFmtId="0" fontId="61" fillId="48" borderId="0" xfId="133" applyNumberFormat="1" applyFont="1" applyFill="1" applyAlignment="1">
      <alignment horizontal="right"/>
    </xf>
    <xf numFmtId="0" fontId="29" fillId="48" borderId="0" xfId="132" applyFont="1" applyFill="1">
      <alignment/>
      <protection/>
    </xf>
    <xf numFmtId="0" fontId="108" fillId="48" borderId="0" xfId="91" applyFont="1" applyFill="1">
      <alignment/>
      <protection/>
    </xf>
    <xf numFmtId="0" fontId="108" fillId="48" borderId="0" xfId="20" applyFont="1" applyFill="1" applyAlignment="1">
      <alignment vertical="center"/>
      <protection/>
    </xf>
    <xf numFmtId="0" fontId="29" fillId="48" borderId="0" xfId="0" applyFont="1" applyFill="1" applyAlignment="1">
      <alignment horizontal="right"/>
    </xf>
    <xf numFmtId="169" fontId="29" fillId="48" borderId="0" xfId="15" applyNumberFormat="1" applyFont="1" applyFill="1"/>
    <xf numFmtId="0" fontId="1" fillId="0" borderId="0" xfId="0" applyFont="1" applyAlignment="1">
      <alignment horizontal="center"/>
    </xf>
    <xf numFmtId="0" fontId="36" fillId="48" borderId="0" xfId="0" applyFont="1" applyFill="1" applyAlignment="1">
      <alignment vertical="center" wrapText="1"/>
    </xf>
    <xf numFmtId="0" fontId="77" fillId="0" borderId="0" xfId="20" applyFont="1" applyAlignment="1">
      <alignment horizontal="center"/>
      <protection/>
    </xf>
    <xf numFmtId="0" fontId="85" fillId="48" borderId="0" xfId="0" applyFont="1" applyFill="1" applyAlignment="1">
      <alignment horizontal="left" vertical="top" wrapText="1"/>
    </xf>
    <xf numFmtId="0" fontId="1" fillId="0" borderId="0" xfId="101" applyFont="1" applyAlignment="1">
      <alignment horizontal="left"/>
      <protection/>
    </xf>
    <xf numFmtId="0" fontId="98" fillId="48" borderId="0" xfId="0" applyFont="1" applyFill="1"/>
    <xf numFmtId="0" fontId="85" fillId="48" borderId="0" xfId="0" applyFont="1" applyFill="1" applyAlignment="1">
      <alignment horizontal="left" vertical="top"/>
    </xf>
    <xf numFmtId="0" fontId="1" fillId="35" borderId="0" xfId="101" applyFont="1" applyFill="1">
      <alignment/>
      <protection/>
    </xf>
    <xf numFmtId="0" fontId="42" fillId="48" borderId="0" xfId="0" applyFont="1" applyFill="1" applyAlignment="1">
      <alignment vertical="top" wrapText="1"/>
    </xf>
    <xf numFmtId="0" fontId="1" fillId="48" borderId="0" xfId="0" applyFont="1" applyFill="1" applyAlignment="1">
      <alignment vertical="top" wrapText="1"/>
    </xf>
    <xf numFmtId="0" fontId="1" fillId="48" borderId="0" xfId="0" applyFont="1" applyFill="1" applyAlignment="1">
      <alignment wrapText="1"/>
    </xf>
    <xf numFmtId="37" fontId="1" fillId="35" borderId="0" xfId="101" applyNumberFormat="1" applyFont="1" applyFill="1">
      <alignment/>
      <protection/>
    </xf>
    <xf numFmtId="0" fontId="29" fillId="48" borderId="0" xfId="21" applyNumberFormat="1" applyFont="1" applyFill="1" applyAlignment="1">
      <alignment vertical="center"/>
    </xf>
    <xf numFmtId="165" fontId="1" fillId="48" borderId="25" xfId="18" applyNumberFormat="1" applyFont="1" applyFill="1" applyBorder="1" applyAlignment="1">
      <alignment vertical="center"/>
    </xf>
    <xf numFmtId="169" fontId="1" fillId="48" borderId="0" xfId="15" applyNumberFormat="1" applyFont="1" applyFill="1" applyAlignment="1">
      <alignment vertical="center"/>
    </xf>
    <xf numFmtId="5" fontId="1" fillId="48" borderId="0" xfId="101" applyNumberFormat="1" applyFont="1" applyFill="1">
      <alignment/>
      <protection/>
    </xf>
    <xf numFmtId="37" fontId="1" fillId="35" borderId="0" xfId="102" applyNumberFormat="1" applyFont="1" applyFill="1" applyAlignment="1">
      <alignment vertical="center"/>
    </xf>
    <xf numFmtId="164" fontId="1" fillId="35" borderId="0" xfId="102" applyNumberFormat="1" applyFont="1" applyFill="1" applyAlignment="1">
      <alignment vertical="center"/>
    </xf>
    <xf numFmtId="37" fontId="29" fillId="48" borderId="0" xfId="101" applyNumberFormat="1" applyFont="1" applyFill="1" applyAlignment="1">
      <alignment vertical="center"/>
      <protection/>
    </xf>
    <xf numFmtId="169" fontId="1" fillId="35" borderId="0" xfId="101" applyNumberFormat="1" applyFont="1" applyFill="1">
      <alignment/>
      <protection/>
    </xf>
    <xf numFmtId="44" fontId="1" fillId="48" borderId="0" xfId="101" applyNumberFormat="1" applyFont="1" applyFill="1">
      <alignment/>
      <protection/>
    </xf>
    <xf numFmtId="7" fontId="1" fillId="35" borderId="0" xfId="101" applyNumberFormat="1" applyFont="1" applyFill="1">
      <alignment/>
      <protection/>
    </xf>
    <xf numFmtId="7" fontId="1" fillId="48" borderId="0" xfId="101" applyNumberFormat="1" applyFont="1" applyFill="1">
      <alignment/>
      <protection/>
    </xf>
    <xf numFmtId="165" fontId="1" fillId="48" borderId="0" xfId="0" applyNumberFormat="1" applyFont="1" applyFill="1"/>
    <xf numFmtId="167" fontId="1" fillId="48" borderId="0" xfId="16" applyNumberFormat="1" applyFont="1" applyFill="1"/>
    <xf numFmtId="167" fontId="1" fillId="48" borderId="0" xfId="0" applyNumberFormat="1" applyFont="1" applyFill="1"/>
    <xf numFmtId="0" fontId="46" fillId="48" borderId="0" xfId="0" applyFont="1" applyFill="1" applyAlignment="1">
      <alignment vertical="top" wrapText="1"/>
    </xf>
    <xf numFmtId="0" fontId="40" fillId="48" borderId="0" xfId="0" applyFont="1" applyFill="1" applyAlignment="1">
      <alignment vertical="center" wrapText="1"/>
    </xf>
    <xf numFmtId="0" fontId="76" fillId="48" borderId="0" xfId="0" applyFont="1" applyFill="1" applyAlignment="1">
      <alignment vertical="center" wrapText="1"/>
    </xf>
    <xf numFmtId="0" fontId="56" fillId="48" borderId="0" xfId="0" applyFont="1" applyFill="1" applyAlignment="1">
      <alignment wrapText="1"/>
    </xf>
    <xf numFmtId="0" fontId="47" fillId="0" borderId="0" xfId="20" applyFont="1">
      <alignment/>
      <protection/>
    </xf>
    <xf numFmtId="0" fontId="85" fillId="0" borderId="0" xfId="20" applyFont="1">
      <alignment/>
      <protection/>
    </xf>
    <xf numFmtId="169" fontId="42" fillId="48" borderId="0" xfId="0" applyNumberFormat="1" applyFont="1" applyFill="1"/>
    <xf numFmtId="0" fontId="75" fillId="48" borderId="0" xfId="0" applyFont="1" applyFill="1" applyAlignment="1">
      <alignment vertical="center" wrapText="1"/>
    </xf>
    <xf numFmtId="168" fontId="1" fillId="35" borderId="30" xfId="16" applyNumberFormat="1" applyFont="1" applyFill="1" applyBorder="1" applyAlignment="1">
      <alignment vertical="center"/>
    </xf>
    <xf numFmtId="0" fontId="67" fillId="35" borderId="0" xfId="0" applyFont="1" applyFill="1" applyAlignment="1">
      <alignment horizontal="right" wrapText="1"/>
    </xf>
    <xf numFmtId="0" fontId="43" fillId="35" borderId="0" xfId="0" applyFont="1" applyFill="1" applyAlignment="1">
      <alignment wrapText="1"/>
    </xf>
    <xf numFmtId="0" fontId="113" fillId="0" borderId="0" xfId="0" applyFont="1"/>
    <xf numFmtId="14" fontId="113" fillId="0" borderId="0" xfId="0" applyNumberFormat="1" applyFont="1"/>
    <xf numFmtId="165" fontId="29" fillId="0" borderId="0" xfId="133" applyNumberFormat="1" applyFont="1" applyAlignment="1">
      <alignment horizontal="right"/>
    </xf>
    <xf numFmtId="169" fontId="1" fillId="48" borderId="0" xfId="15" applyNumberFormat="1" applyFont="1" applyFill="1"/>
    <xf numFmtId="169" fontId="1" fillId="48" borderId="0" xfId="15" applyNumberFormat="1" applyFont="1" applyFill="1" applyAlignment="1">
      <alignment horizontal="right"/>
    </xf>
    <xf numFmtId="169" fontId="1" fillId="0" borderId="0" xfId="101" applyNumberFormat="1" applyFont="1" applyAlignment="1">
      <alignment horizontal="center"/>
      <protection/>
    </xf>
    <xf numFmtId="0" fontId="114" fillId="53" borderId="0" xfId="132" applyFont="1" applyFill="1">
      <alignment/>
      <protection/>
    </xf>
    <xf numFmtId="0" fontId="114" fillId="48" borderId="0" xfId="132" applyFont="1" applyFill="1">
      <alignment/>
      <protection/>
    </xf>
    <xf numFmtId="0" fontId="36" fillId="0" borderId="0" xfId="20" applyFont="1">
      <alignment/>
      <protection/>
    </xf>
    <xf numFmtId="174" fontId="1" fillId="48" borderId="0" xfId="18" applyNumberFormat="1" applyFont="1" applyFill="1" applyAlignment="1">
      <alignment horizontal="right"/>
    </xf>
    <xf numFmtId="164" fontId="1" fillId="48" borderId="0" xfId="18" applyNumberFormat="1" applyFont="1" applyFill="1" applyAlignment="1">
      <alignment horizontal="right"/>
    </xf>
    <xf numFmtId="165" fontId="1" fillId="48" borderId="0" xfId="18" applyNumberFormat="1" applyFont="1" applyFill="1" applyAlignment="1">
      <alignment horizontal="right"/>
    </xf>
    <xf numFmtId="173" fontId="1" fillId="48" borderId="0" xfId="18" applyNumberFormat="1" applyFont="1" applyFill="1" applyAlignment="1">
      <alignment horizontal="right"/>
    </xf>
    <xf numFmtId="3" fontId="60" fillId="48" borderId="0" xfId="0" applyNumberFormat="1" applyFont="1" applyFill="1" applyAlignment="1">
      <alignment horizontal="center"/>
    </xf>
    <xf numFmtId="0" fontId="115" fillId="0" borderId="0" xfId="0" applyFont="1"/>
    <xf numFmtId="1" fontId="61" fillId="48" borderId="24" xfId="91" applyNumberFormat="1" applyFont="1" applyFill="1" applyBorder="1" applyAlignment="1">
      <alignment horizontal="center" vertical="center" wrapText="1"/>
      <protection/>
    </xf>
    <xf numFmtId="0" fontId="76" fillId="48" borderId="0" xfId="0" applyFont="1" applyFill="1" applyAlignment="1">
      <alignment horizontal="center"/>
    </xf>
    <xf numFmtId="0" fontId="40" fillId="48" borderId="25" xfId="0" applyFont="1" applyFill="1" applyBorder="1"/>
    <xf numFmtId="0" fontId="67" fillId="48" borderId="25" xfId="0" applyFont="1" applyFill="1" applyBorder="1" applyAlignment="1">
      <alignment wrapText="1"/>
    </xf>
    <xf numFmtId="0" fontId="68" fillId="48" borderId="25" xfId="0" applyFont="1" applyFill="1" applyBorder="1" applyAlignment="1">
      <alignment wrapText="1"/>
    </xf>
    <xf numFmtId="165" fontId="67" fillId="35" borderId="25" xfId="18" applyNumberFormat="1" applyFont="1" applyFill="1" applyBorder="1" applyAlignment="1">
      <alignment horizontal="right" wrapText="1"/>
    </xf>
    <xf numFmtId="165" fontId="67" fillId="48" borderId="25" xfId="18" applyNumberFormat="1" applyFont="1" applyFill="1" applyBorder="1" applyAlignment="1">
      <alignment horizontal="right" wrapText="1"/>
    </xf>
    <xf numFmtId="170" fontId="67" fillId="48" borderId="25" xfId="18" applyNumberFormat="1" applyFont="1" applyFill="1" applyBorder="1" applyAlignment="1">
      <alignment horizontal="right" wrapText="1"/>
    </xf>
    <xf numFmtId="170" fontId="68" fillId="48" borderId="25" xfId="18" applyNumberFormat="1" applyFont="1" applyFill="1" applyBorder="1" applyAlignment="1">
      <alignment horizontal="right" wrapText="1"/>
    </xf>
    <xf numFmtId="175" fontId="67" fillId="48" borderId="25" xfId="16" applyNumberFormat="1" applyFont="1" applyFill="1" applyBorder="1" applyAlignment="1">
      <alignment horizontal="right" wrapText="1"/>
    </xf>
    <xf numFmtId="165" fontId="68" fillId="48" borderId="25" xfId="18" applyNumberFormat="1" applyFont="1" applyFill="1" applyBorder="1" applyAlignment="1">
      <alignment horizontal="right" wrapText="1"/>
    </xf>
    <xf numFmtId="1" fontId="61" fillId="48" borderId="0" xfId="91" applyNumberFormat="1" applyFont="1" applyFill="1" applyAlignment="1">
      <alignment vertical="center" wrapText="1"/>
      <protection/>
    </xf>
    <xf numFmtId="0" fontId="42" fillId="48" borderId="25" xfId="20" applyFont="1" applyFill="1" applyBorder="1">
      <alignment/>
      <protection/>
    </xf>
    <xf numFmtId="1" fontId="61" fillId="48" borderId="25" xfId="91" applyNumberFormat="1" applyFont="1" applyFill="1" applyBorder="1" applyAlignment="1">
      <alignment vertical="center" wrapText="1"/>
      <protection/>
    </xf>
    <xf numFmtId="0" fontId="42" fillId="48" borderId="25" xfId="91" applyFont="1" applyFill="1" applyBorder="1">
      <alignment/>
      <protection/>
    </xf>
    <xf numFmtId="173" fontId="1" fillId="48" borderId="0" xfId="0" applyNumberFormat="1" applyFont="1" applyFill="1" applyAlignment="1">
      <alignment horizontal="right"/>
    </xf>
    <xf numFmtId="1" fontId="0" fillId="48" borderId="0" xfId="0" applyNumberFormat="1" applyFill="1"/>
    <xf numFmtId="0" fontId="92" fillId="48" borderId="0" xfId="132" applyFont="1" applyFill="1" applyAlignment="1">
      <alignment horizontal="right"/>
      <protection/>
    </xf>
    <xf numFmtId="0" fontId="29" fillId="48" borderId="0" xfId="0" applyFont="1" applyFill="1" applyAlignment="1">
      <alignment vertical="top"/>
    </xf>
    <xf numFmtId="0" fontId="85" fillId="48" borderId="0" xfId="0" applyFont="1" applyFill="1" quotePrefix="1"/>
    <xf numFmtId="0" fontId="85" fillId="48" borderId="0" xfId="0" applyFont="1" applyFill="1" applyAlignment="1" quotePrefix="1">
      <alignment horizontal="left" vertical="top"/>
    </xf>
    <xf numFmtId="0" fontId="29" fillId="0" borderId="0" xfId="101" applyFont="1" applyAlignment="1">
      <alignment horizontal="left"/>
      <protection/>
    </xf>
    <xf numFmtId="0" fontId="29" fillId="48" borderId="0" xfId="101" applyFont="1" applyFill="1">
      <alignment/>
      <protection/>
    </xf>
    <xf numFmtId="14" fontId="0" fillId="0" borderId="0" xfId="0" applyNumberFormat="1"/>
    <xf numFmtId="174" fontId="59" fillId="48" borderId="0" xfId="0" applyNumberFormat="1" applyFont="1" applyFill="1"/>
    <xf numFmtId="0" fontId="29" fillId="48" borderId="0" xfId="91" applyFont="1" applyFill="1" applyAlignment="1" quotePrefix="1">
      <alignment horizontal="right"/>
      <protection/>
    </xf>
    <xf numFmtId="0" fontId="36" fillId="48" borderId="0" xfId="0" applyFont="1" applyFill="1" applyAlignment="1">
      <alignment horizontal="left"/>
    </xf>
    <xf numFmtId="44" fontId="42" fillId="48" borderId="0" xfId="0" applyNumberFormat="1" applyFont="1" applyFill="1"/>
    <xf numFmtId="0" fontId="42" fillId="48" borderId="31" xfId="0" applyFont="1" applyFill="1" applyBorder="1" applyAlignment="1">
      <alignment horizontal="center" vertical="center"/>
    </xf>
    <xf numFmtId="164" fontId="77" fillId="48" borderId="28" xfId="18" applyNumberFormat="1" applyFont="1" applyFill="1" applyBorder="1"/>
    <xf numFmtId="167" fontId="77" fillId="48" borderId="29" xfId="96" applyNumberFormat="1" applyFont="1" applyFill="1" applyBorder="1"/>
    <xf numFmtId="0" fontId="118" fillId="48" borderId="0" xfId="20" applyFont="1" applyFill="1">
      <alignment/>
      <protection/>
    </xf>
    <xf numFmtId="168" fontId="118" fillId="48" borderId="0" xfId="96" applyNumberFormat="1" applyFont="1" applyFill="1"/>
    <xf numFmtId="0" fontId="117" fillId="48" borderId="27" xfId="95" applyFont="1" applyFill="1" applyBorder="1" applyAlignment="1">
      <alignment horizontal="center"/>
      <protection/>
    </xf>
    <xf numFmtId="164" fontId="118" fillId="48" borderId="28" xfId="18" applyNumberFormat="1" applyFont="1" applyFill="1" applyBorder="1"/>
    <xf numFmtId="167" fontId="118" fillId="48" borderId="29" xfId="96" applyNumberFormat="1" applyFont="1" applyFill="1" applyBorder="1"/>
    <xf numFmtId="169" fontId="42" fillId="48" borderId="0" xfId="15" applyNumberFormat="1" applyFont="1" applyFill="1"/>
    <xf numFmtId="41" fontId="1" fillId="48" borderId="0" xfId="0" applyNumberFormat="1" applyFont="1" applyFill="1"/>
    <xf numFmtId="167" fontId="65" fillId="48" borderId="0" xfId="0" applyNumberFormat="1" applyFont="1" applyFill="1"/>
    <xf numFmtId="0" fontId="52" fillId="48" borderId="31" xfId="0" applyFont="1" applyFill="1" applyBorder="1" applyAlignment="1" quotePrefix="1">
      <alignment vertical="top"/>
    </xf>
    <xf numFmtId="0" fontId="42" fillId="48" borderId="31" xfId="0" applyFont="1" applyFill="1" applyBorder="1" applyAlignment="1">
      <alignment vertical="center"/>
    </xf>
    <xf numFmtId="0" fontId="91" fillId="0" borderId="0" xfId="0" applyFont="1"/>
    <xf numFmtId="0" fontId="65" fillId="48" borderId="0" xfId="0" applyFont="1" applyFill="1" applyAlignment="1">
      <alignment horizontal="right"/>
    </xf>
    <xf numFmtId="0" fontId="92" fillId="48" borderId="0" xfId="20" applyFont="1" applyFill="1">
      <alignment/>
      <protection/>
    </xf>
    <xf numFmtId="0" fontId="65" fillId="0" borderId="0" xfId="101" applyFont="1">
      <alignment/>
      <protection/>
    </xf>
    <xf numFmtId="167" fontId="1" fillId="39" borderId="0" xfId="16" applyNumberFormat="1" applyFont="1" applyFill="1"/>
    <xf numFmtId="0" fontId="91" fillId="0" borderId="0" xfId="101" applyFont="1">
      <alignment/>
      <protection/>
    </xf>
    <xf numFmtId="10" fontId="29" fillId="48" borderId="0" xfId="0" applyNumberFormat="1" applyFont="1" applyFill="1"/>
    <xf numFmtId="0" fontId="1" fillId="48" borderId="30" xfId="0" applyFont="1" applyFill="1" applyBorder="1"/>
    <xf numFmtId="0" fontId="1" fillId="48" borderId="32" xfId="0" applyFont="1" applyFill="1" applyBorder="1"/>
    <xf numFmtId="0" fontId="64" fillId="48" borderId="0" xfId="0" applyFont="1" applyFill="1"/>
    <xf numFmtId="0" fontId="65" fillId="48" borderId="30" xfId="0" applyFont="1" applyFill="1" applyBorder="1"/>
    <xf numFmtId="0" fontId="65" fillId="48" borderId="1" xfId="0" applyFont="1" applyFill="1" applyBorder="1"/>
    <xf numFmtId="9" fontId="1" fillId="48" borderId="0" xfId="0" applyNumberFormat="1" applyFont="1" applyFill="1"/>
    <xf numFmtId="0" fontId="61" fillId="48" borderId="0" xfId="0" applyFont="1" applyFill="1" applyAlignment="1">
      <alignment horizontal="left" indent="1"/>
    </xf>
    <xf numFmtId="167" fontId="36" fillId="48" borderId="25" xfId="16" applyNumberFormat="1" applyFont="1" applyFill="1" applyBorder="1" applyAlignment="1">
      <alignment horizontal="right" vertical="center"/>
    </xf>
    <xf numFmtId="167" fontId="61" fillId="48" borderId="0" xfId="18" applyNumberFormat="1" applyFont="1" applyFill="1" applyAlignment="1">
      <alignment horizontal="right" vertical="center"/>
    </xf>
    <xf numFmtId="167" fontId="36" fillId="48" borderId="0" xfId="18" applyNumberFormat="1" applyFont="1" applyFill="1" applyAlignment="1">
      <alignment horizontal="right" vertical="center"/>
    </xf>
    <xf numFmtId="167" fontId="36" fillId="48" borderId="25" xfId="18" applyNumberFormat="1" applyFont="1" applyFill="1" applyBorder="1" applyAlignment="1">
      <alignment horizontal="right" vertical="center"/>
    </xf>
    <xf numFmtId="3" fontId="36" fillId="48" borderId="0" xfId="0" applyNumberFormat="1" applyFont="1" applyFill="1" applyAlignment="1">
      <alignment horizontal="center"/>
    </xf>
    <xf numFmtId="167" fontId="134" fillId="39" borderId="0" xfId="16" applyNumberFormat="1" applyFont="1" applyFill="1"/>
    <xf numFmtId="167" fontId="134" fillId="48" borderId="0" xfId="16" applyNumberFormat="1" applyFont="1" applyFill="1"/>
    <xf numFmtId="169" fontId="29" fillId="48" borderId="0" xfId="15" applyNumberFormat="1" applyFont="1" applyFill="1" applyAlignment="1">
      <alignment vertical="center"/>
    </xf>
    <xf numFmtId="164" fontId="29" fillId="48" borderId="0" xfId="18" applyNumberFormat="1" applyFont="1" applyFill="1" applyAlignment="1">
      <alignment vertical="center"/>
    </xf>
    <xf numFmtId="41" fontId="85" fillId="35" borderId="0" xfId="16" applyNumberFormat="1" applyFont="1" applyFill="1" applyAlignment="1">
      <alignment vertical="center"/>
    </xf>
    <xf numFmtId="44" fontId="67" fillId="35" borderId="0" xfId="0" applyNumberFormat="1" applyFont="1" applyFill="1" applyAlignment="1">
      <alignment wrapText="1"/>
    </xf>
    <xf numFmtId="6" fontId="67" fillId="35" borderId="0" xfId="0" applyNumberFormat="1" applyFont="1" applyFill="1" applyAlignment="1">
      <alignment wrapText="1"/>
    </xf>
    <xf numFmtId="169" fontId="29" fillId="35" borderId="0" xfId="15" applyNumberFormat="1" applyFont="1" applyFill="1" applyAlignment="1">
      <alignment vertical="center"/>
    </xf>
    <xf numFmtId="0" fontId="61" fillId="48" borderId="0" xfId="21" applyNumberFormat="1" applyFont="1" applyFill="1" applyAlignment="1">
      <alignment vertical="center"/>
    </xf>
    <xf numFmtId="0" fontId="42" fillId="0" borderId="0" xfId="0" applyFont="1"/>
    <xf numFmtId="0" fontId="47" fillId="0" borderId="0" xfId="0" applyFont="1"/>
    <xf numFmtId="0" fontId="100" fillId="0" borderId="0" xfId="0" applyFont="1"/>
    <xf numFmtId="0" fontId="56" fillId="48" borderId="0" xfId="0" applyFont="1" applyFill="1"/>
    <xf numFmtId="180" fontId="1" fillId="48" borderId="0" xfId="132" applyNumberFormat="1" applyFont="1" applyFill="1">
      <alignment/>
      <protection/>
    </xf>
    <xf numFmtId="0" fontId="136" fillId="48" borderId="0" xfId="20" applyFont="1" applyFill="1">
      <alignment/>
      <protection/>
    </xf>
    <xf numFmtId="0" fontId="65" fillId="0" borderId="0" xfId="101" applyFont="1" applyAlignment="1">
      <alignment horizontal="center"/>
      <protection/>
    </xf>
    <xf numFmtId="0" fontId="65" fillId="0" borderId="0" xfId="20" applyFont="1">
      <alignment/>
      <protection/>
    </xf>
    <xf numFmtId="0" fontId="65" fillId="0" borderId="0" xfId="101" applyFont="1" applyAlignment="1">
      <alignment horizontal="left"/>
      <protection/>
    </xf>
    <xf numFmtId="177" fontId="65" fillId="48" borderId="0" xfId="101" applyNumberFormat="1" applyFont="1" applyFill="1" applyAlignment="1">
      <alignment horizontal="center"/>
      <protection/>
    </xf>
    <xf numFmtId="0" fontId="29" fillId="48" borderId="0" xfId="0" applyFont="1" applyFill="1" applyAlignment="1">
      <alignment horizontal="center"/>
    </xf>
    <xf numFmtId="0" fontId="62" fillId="48" borderId="24" xfId="80" applyFont="1" applyFill="1" applyBorder="1" applyAlignment="1">
      <alignment horizontal="center" wrapText="1"/>
      <protection/>
    </xf>
    <xf numFmtId="0" fontId="62" fillId="48" borderId="30" xfId="80" applyFont="1" applyFill="1" applyBorder="1" applyAlignment="1">
      <alignment horizontal="center"/>
      <protection/>
    </xf>
    <xf numFmtId="0" fontId="62" fillId="48" borderId="24" xfId="80" applyFont="1" applyFill="1" applyBorder="1" applyAlignment="1">
      <alignment horizontal="center"/>
      <protection/>
    </xf>
    <xf numFmtId="0" fontId="85" fillId="48" borderId="0" xfId="20" applyFont="1" applyFill="1">
      <alignment/>
      <protection/>
    </xf>
    <xf numFmtId="44" fontId="118" fillId="0" borderId="28" xfId="16" applyFont="1" applyBorder="1"/>
    <xf numFmtId="0" fontId="85" fillId="48" borderId="0" xfId="91" applyFont="1" applyFill="1">
      <alignment/>
      <protection/>
    </xf>
    <xf numFmtId="0" fontId="29" fillId="0" borderId="0" xfId="0" applyFont="1"/>
    <xf numFmtId="167" fontId="137" fillId="48" borderId="0" xfId="16" applyNumberFormat="1" applyFont="1" applyFill="1"/>
    <xf numFmtId="167" fontId="137" fillId="39" borderId="0" xfId="16" applyNumberFormat="1" applyFont="1" applyFill="1"/>
    <xf numFmtId="0" fontId="137" fillId="48" borderId="0" xfId="0" applyFont="1" applyFill="1"/>
    <xf numFmtId="167" fontId="137" fillId="48" borderId="0" xfId="0" applyNumberFormat="1" applyFont="1" applyFill="1"/>
    <xf numFmtId="168" fontId="1" fillId="48" borderId="0" xfId="0" applyNumberFormat="1" applyFont="1" applyFill="1"/>
    <xf numFmtId="169" fontId="1" fillId="0" borderId="0" xfId="15" applyNumberFormat="1" applyFont="1"/>
    <xf numFmtId="44" fontId="65" fillId="0" borderId="0" xfId="101" applyNumberFormat="1" applyFont="1" applyAlignment="1">
      <alignment horizontal="center"/>
      <protection/>
    </xf>
    <xf numFmtId="44" fontId="118" fillId="48" borderId="28" xfId="96" applyFont="1" applyFill="1" applyBorder="1"/>
    <xf numFmtId="0" fontId="29" fillId="0" borderId="0" xfId="101" applyFont="1" applyAlignment="1" quotePrefix="1">
      <alignment horizontal="left"/>
      <protection/>
    </xf>
    <xf numFmtId="0" fontId="29" fillId="0" borderId="0" xfId="101" applyFont="1">
      <alignment/>
      <protection/>
    </xf>
    <xf numFmtId="168" fontId="118" fillId="48" borderId="29" xfId="96" applyNumberFormat="1" applyFont="1" applyFill="1" applyBorder="1"/>
    <xf numFmtId="0" fontId="61" fillId="48" borderId="0" xfId="132" applyFont="1" applyFill="1" applyAlignment="1">
      <alignment horizontal="right"/>
      <protection/>
    </xf>
    <xf numFmtId="0" fontId="70" fillId="48" borderId="23" xfId="0" applyFont="1" applyFill="1" applyBorder="1" applyAlignment="1">
      <alignment horizontal="center" wrapText="1"/>
    </xf>
    <xf numFmtId="0" fontId="70" fillId="48" borderId="0" xfId="0" applyFont="1" applyFill="1" applyAlignment="1">
      <alignment wrapText="1"/>
    </xf>
    <xf numFmtId="167" fontId="61" fillId="48" borderId="0" xfId="16" applyNumberFormat="1" applyFont="1" applyFill="1" applyAlignment="1">
      <alignment horizontal="right" vertical="center"/>
    </xf>
    <xf numFmtId="167" fontId="29" fillId="35" borderId="0" xfId="16" applyNumberFormat="1" applyFont="1" applyFill="1" applyAlignment="1">
      <alignment horizontal="right" vertical="center"/>
    </xf>
    <xf numFmtId="164" fontId="29" fillId="48" borderId="0" xfId="0" applyNumberFormat="1" applyFont="1" applyFill="1" applyAlignment="1">
      <alignment horizontal="right" vertical="center"/>
    </xf>
    <xf numFmtId="164" fontId="29" fillId="35" borderId="24" xfId="0" applyNumberFormat="1" applyFont="1" applyFill="1" applyBorder="1" applyAlignment="1">
      <alignment horizontal="right" vertical="center"/>
    </xf>
    <xf numFmtId="0" fontId="98" fillId="48" borderId="0" xfId="0" applyFont="1" applyFill="1" applyAlignment="1">
      <alignment wrapText="1"/>
    </xf>
    <xf numFmtId="0" fontId="29" fillId="48" borderId="0" xfId="101" applyFont="1" applyFill="1" applyAlignment="1">
      <alignment horizontal="center"/>
      <protection/>
    </xf>
    <xf numFmtId="0" fontId="29" fillId="0" borderId="0" xfId="0" applyFont="1" applyAlignment="1">
      <alignment horizontal="center"/>
    </xf>
    <xf numFmtId="0" fontId="29" fillId="0" borderId="0" xfId="101" applyFont="1" applyAlignment="1">
      <alignment horizontal="center"/>
      <protection/>
    </xf>
    <xf numFmtId="165" fontId="29" fillId="48" borderId="0" xfId="18" applyNumberFormat="1" applyFont="1" applyFill="1" applyAlignment="1">
      <alignment vertical="center"/>
    </xf>
    <xf numFmtId="165" fontId="29" fillId="35" borderId="0" xfId="18" applyNumberFormat="1" applyFont="1" applyFill="1" applyAlignment="1">
      <alignment vertical="center"/>
    </xf>
    <xf numFmtId="165" fontId="29" fillId="35" borderId="24" xfId="18" applyNumberFormat="1" applyFont="1" applyFill="1" applyBorder="1" applyAlignment="1">
      <alignment vertical="center"/>
    </xf>
    <xf numFmtId="168" fontId="29" fillId="48" borderId="23" xfId="16" applyNumberFormat="1" applyFont="1" applyFill="1" applyBorder="1" applyAlignment="1">
      <alignment vertical="center"/>
    </xf>
    <xf numFmtId="165" fontId="29" fillId="35" borderId="23" xfId="18" applyNumberFormat="1" applyFont="1" applyFill="1" applyBorder="1" applyAlignment="1">
      <alignment vertical="center"/>
    </xf>
    <xf numFmtId="164" fontId="29" fillId="35" borderId="0" xfId="18" applyNumberFormat="1" applyFont="1" applyFill="1" applyAlignment="1">
      <alignment vertical="center"/>
    </xf>
    <xf numFmtId="168" fontId="29" fillId="35" borderId="30" xfId="16" applyNumberFormat="1" applyFont="1" applyFill="1" applyBorder="1" applyAlignment="1">
      <alignment vertical="center"/>
    </xf>
    <xf numFmtId="37" fontId="29" fillId="35" borderId="0" xfId="102" applyNumberFormat="1" applyFont="1" applyFill="1" applyAlignment="1">
      <alignment vertical="center"/>
    </xf>
    <xf numFmtId="44" fontId="29" fillId="48" borderId="0" xfId="101" applyNumberFormat="1" applyFont="1" applyFill="1">
      <alignment/>
      <protection/>
    </xf>
    <xf numFmtId="0" fontId="29" fillId="53" borderId="0" xfId="101" applyFont="1" applyFill="1">
      <alignment/>
      <protection/>
    </xf>
    <xf numFmtId="169" fontId="29" fillId="0" borderId="0" xfId="101" applyNumberFormat="1" applyFont="1">
      <alignment/>
      <protection/>
    </xf>
    <xf numFmtId="44" fontId="61" fillId="0" borderId="0" xfId="101" applyNumberFormat="1" applyFont="1" applyAlignment="1">
      <alignment horizontal="center"/>
      <protection/>
    </xf>
    <xf numFmtId="169" fontId="29" fillId="48" borderId="0" xfId="15" applyNumberFormat="1" applyFont="1" applyFill="1" applyAlignment="1">
      <alignment horizontal="right"/>
    </xf>
    <xf numFmtId="169" fontId="29" fillId="0" borderId="0" xfId="101" applyNumberFormat="1" applyFont="1" applyAlignment="1">
      <alignment horizontal="center"/>
      <protection/>
    </xf>
    <xf numFmtId="168" fontId="29" fillId="48" borderId="30" xfId="16" applyNumberFormat="1" applyFont="1" applyFill="1" applyBorder="1" applyAlignment="1">
      <alignment vertical="center"/>
    </xf>
    <xf numFmtId="0" fontId="29" fillId="0" borderId="0" xfId="20" applyFont="1">
      <alignment/>
      <protection/>
    </xf>
    <xf numFmtId="43" fontId="61" fillId="0" borderId="0" xfId="18" applyFont="1" applyAlignment="1">
      <alignment horizontal="right"/>
    </xf>
    <xf numFmtId="44" fontId="29" fillId="48" borderId="0" xfId="101" applyNumberFormat="1" applyFont="1" applyFill="1" applyAlignment="1">
      <alignment horizontal="center"/>
      <protection/>
    </xf>
    <xf numFmtId="173" fontId="29" fillId="48" borderId="0" xfId="0" applyNumberFormat="1" applyFont="1" applyFill="1" applyAlignment="1">
      <alignment horizontal="right"/>
    </xf>
    <xf numFmtId="0" fontId="42" fillId="48" borderId="0" xfId="278" applyFont="1" applyFill="1">
      <alignment/>
      <protection/>
    </xf>
    <xf numFmtId="0" fontId="85" fillId="48" borderId="0" xfId="278" applyFont="1" applyFill="1">
      <alignment/>
      <protection/>
    </xf>
    <xf numFmtId="0" fontId="42" fillId="35" borderId="0" xfId="278" applyFont="1" applyFill="1">
      <alignment/>
      <protection/>
    </xf>
    <xf numFmtId="181" fontId="69" fillId="0" borderId="0" xfId="0" applyNumberFormat="1" applyFont="1"/>
    <xf numFmtId="0" fontId="1" fillId="53" borderId="0" xfId="0" applyFont="1" applyFill="1" applyAlignment="1">
      <alignment vertical="center"/>
    </xf>
    <xf numFmtId="165" fontId="29" fillId="0" borderId="0" xfId="18" applyNumberFormat="1" applyFont="1" applyAlignment="1">
      <alignment horizontal="right"/>
    </xf>
    <xf numFmtId="173" fontId="29" fillId="0" borderId="0" xfId="0" applyNumberFormat="1" applyFont="1" applyAlignment="1">
      <alignment horizontal="right"/>
    </xf>
    <xf numFmtId="44" fontId="1" fillId="48" borderId="0" xfId="132" applyNumberFormat="1" applyFont="1" applyFill="1">
      <alignment/>
      <protection/>
    </xf>
    <xf numFmtId="168" fontId="1" fillId="48" borderId="0" xfId="16" applyNumberFormat="1" applyFont="1" applyFill="1"/>
    <xf numFmtId="0" fontId="65" fillId="48" borderId="0" xfId="132" applyFont="1" applyFill="1">
      <alignment/>
      <protection/>
    </xf>
    <xf numFmtId="166" fontId="65" fillId="48" borderId="0" xfId="132" applyNumberFormat="1" applyFont="1" applyFill="1">
      <alignment/>
      <protection/>
    </xf>
    <xf numFmtId="167" fontId="65" fillId="48" borderId="0" xfId="16" applyNumberFormat="1" applyFont="1" applyFill="1"/>
    <xf numFmtId="168" fontId="29" fillId="48" borderId="0" xfId="16" applyNumberFormat="1" applyFont="1" applyFill="1" applyAlignment="1">
      <alignment horizontal="right"/>
    </xf>
    <xf numFmtId="175" fontId="42" fillId="48" borderId="0" xfId="20" applyNumberFormat="1" applyFont="1" applyFill="1">
      <alignment/>
      <protection/>
    </xf>
    <xf numFmtId="0" fontId="59" fillId="0" borderId="0" xfId="0" applyFont="1"/>
    <xf numFmtId="43" fontId="1" fillId="48" borderId="0" xfId="0" applyNumberFormat="1" applyFont="1" applyFill="1"/>
    <xf numFmtId="43" fontId="1" fillId="48" borderId="0" xfId="18" applyFont="1" applyFill="1"/>
    <xf numFmtId="2" fontId="1" fillId="48" borderId="0" xfId="0" applyNumberFormat="1" applyFont="1" applyFill="1"/>
    <xf numFmtId="44" fontId="1" fillId="48" borderId="0" xfId="0" applyNumberFormat="1" applyFont="1" applyFill="1"/>
    <xf numFmtId="0" fontId="108" fillId="48" borderId="0" xfId="0" applyFont="1" applyFill="1"/>
    <xf numFmtId="0" fontId="67" fillId="56" borderId="0" xfId="0" applyFont="1" applyFill="1" applyAlignment="1">
      <alignment wrapText="1"/>
    </xf>
    <xf numFmtId="165" fontId="67" fillId="56" borderId="0" xfId="18" applyNumberFormat="1" applyFont="1" applyFill="1" applyAlignment="1">
      <alignment horizontal="right" wrapText="1"/>
    </xf>
    <xf numFmtId="165" fontId="67" fillId="56" borderId="25" xfId="18" applyNumberFormat="1" applyFont="1" applyFill="1" applyBorder="1" applyAlignment="1">
      <alignment horizontal="right" wrapText="1"/>
    </xf>
    <xf numFmtId="175" fontId="67" fillId="56" borderId="0" xfId="0" applyNumberFormat="1" applyFont="1" applyFill="1" applyAlignment="1">
      <alignment wrapText="1"/>
    </xf>
    <xf numFmtId="175" fontId="67" fillId="56" borderId="0" xfId="18" applyNumberFormat="1" applyFont="1" applyFill="1" applyAlignment="1">
      <alignment horizontal="right" vertical="top" wrapText="1"/>
    </xf>
    <xf numFmtId="175" fontId="67" fillId="56" borderId="25" xfId="18" applyNumberFormat="1" applyFont="1" applyFill="1" applyBorder="1" applyAlignment="1">
      <alignment horizontal="right" vertical="top" wrapText="1"/>
    </xf>
    <xf numFmtId="175" fontId="67" fillId="56" borderId="33" xfId="18" applyNumberFormat="1" applyFont="1" applyFill="1" applyBorder="1" applyAlignment="1">
      <alignment horizontal="right" vertical="top" wrapText="1"/>
    </xf>
    <xf numFmtId="0" fontId="58" fillId="56" borderId="0" xfId="80" applyFont="1" applyFill="1" applyAlignment="1">
      <alignment horizontal="left"/>
      <protection/>
    </xf>
    <xf numFmtId="167" fontId="85" fillId="56" borderId="23" xfId="16" applyNumberFormat="1" applyFont="1" applyFill="1" applyBorder="1" applyAlignment="1">
      <alignment vertical="center"/>
    </xf>
    <xf numFmtId="167" fontId="58" fillId="56" borderId="0" xfId="80" applyNumberFormat="1" applyFont="1" applyFill="1" applyAlignment="1">
      <alignment vertical="center"/>
      <protection/>
    </xf>
    <xf numFmtId="167" fontId="85" fillId="56" borderId="33" xfId="16" applyNumberFormat="1" applyFont="1" applyFill="1" applyBorder="1" applyAlignment="1">
      <alignment vertical="center"/>
    </xf>
    <xf numFmtId="0" fontId="42" fillId="56" borderId="0" xfId="0" applyFont="1" applyFill="1"/>
    <xf numFmtId="9" fontId="85" fillId="56" borderId="0" xfId="0" applyNumberFormat="1" applyFont="1" applyFill="1" applyAlignment="1">
      <alignment vertical="center"/>
    </xf>
    <xf numFmtId="9" fontId="87" fillId="56" borderId="0" xfId="0" applyNumberFormat="1" applyFont="1" applyFill="1" applyAlignment="1">
      <alignment vertical="center"/>
    </xf>
    <xf numFmtId="169" fontId="85" fillId="56" borderId="0" xfId="0" applyNumberFormat="1" applyFont="1" applyFill="1" applyAlignment="1">
      <alignment vertical="center"/>
    </xf>
    <xf numFmtId="37" fontId="85" fillId="56" borderId="0" xfId="16" applyNumberFormat="1" applyFont="1" applyFill="1" applyAlignment="1">
      <alignment vertical="center"/>
    </xf>
    <xf numFmtId="167" fontId="85" fillId="56" borderId="24" xfId="16" applyNumberFormat="1" applyFont="1" applyFill="1" applyBorder="1" applyAlignment="1">
      <alignment vertical="center"/>
    </xf>
    <xf numFmtId="167" fontId="85" fillId="56" borderId="0" xfId="16" applyNumberFormat="1" applyFont="1" applyFill="1" applyAlignment="1">
      <alignment vertical="center"/>
    </xf>
    <xf numFmtId="167" fontId="85" fillId="56" borderId="30" xfId="16" applyNumberFormat="1" applyFont="1" applyFill="1" applyBorder="1" applyAlignment="1">
      <alignment vertical="center"/>
    </xf>
    <xf numFmtId="44" fontId="85" fillId="48" borderId="0" xfId="16" applyFont="1" applyFill="1" applyAlignment="1">
      <alignment vertical="center"/>
    </xf>
    <xf numFmtId="167" fontId="142" fillId="39" borderId="0" xfId="16" applyNumberFormat="1" applyFont="1" applyFill="1"/>
    <xf numFmtId="0" fontId="29" fillId="0" borderId="0" xfId="91" applyFont="1">
      <alignment/>
      <protection/>
    </xf>
    <xf numFmtId="37" fontId="1" fillId="48" borderId="0" xfId="0" applyNumberFormat="1" applyFont="1" applyFill="1"/>
    <xf numFmtId="182" fontId="1" fillId="48" borderId="0" xfId="16" applyNumberFormat="1" applyFont="1" applyFill="1"/>
    <xf numFmtId="183" fontId="29" fillId="0" borderId="0" xfId="133" applyNumberFormat="1" applyFont="1" applyAlignment="1">
      <alignment horizontal="right"/>
    </xf>
    <xf numFmtId="0" fontId="29" fillId="56" borderId="0" xfId="91" applyFont="1" applyFill="1">
      <alignment/>
      <protection/>
    </xf>
    <xf numFmtId="165" fontId="29" fillId="56" borderId="0" xfId="18" applyNumberFormat="1" applyFont="1" applyFill="1"/>
    <xf numFmtId="167" fontId="42" fillId="48" borderId="0" xfId="0" applyNumberFormat="1" applyFont="1" applyFill="1"/>
    <xf numFmtId="0" fontId="61" fillId="0" borderId="0" xfId="20" applyFont="1">
      <alignment/>
      <protection/>
    </xf>
    <xf numFmtId="0" fontId="29" fillId="0" borderId="0" xfId="419" applyFont="1">
      <alignment/>
      <protection/>
    </xf>
    <xf numFmtId="0" fontId="29" fillId="0" borderId="0" xfId="98">
      <alignment/>
      <protection/>
    </xf>
    <xf numFmtId="0" fontId="29" fillId="53" borderId="0" xfId="419" applyFont="1" applyFill="1">
      <alignment/>
      <protection/>
    </xf>
    <xf numFmtId="0" fontId="61" fillId="0" borderId="0" xfId="98" applyFont="1">
      <alignment/>
      <protection/>
    </xf>
    <xf numFmtId="0" fontId="139" fillId="0" borderId="0" xfId="98" applyFont="1">
      <alignment/>
      <protection/>
    </xf>
    <xf numFmtId="0" fontId="61" fillId="0" borderId="0" xfId="419" applyFont="1">
      <alignment/>
      <protection/>
    </xf>
    <xf numFmtId="0" fontId="92" fillId="0" borderId="0" xfId="419" applyFont="1" applyAlignment="1">
      <alignment horizontal="right"/>
      <protection/>
    </xf>
    <xf numFmtId="184" fontId="85" fillId="0" borderId="0" xfId="0" applyNumberFormat="1" applyFont="1" applyAlignment="1">
      <alignment vertical="center"/>
    </xf>
    <xf numFmtId="184" fontId="85" fillId="56" borderId="0" xfId="0" applyNumberFormat="1" applyFont="1" applyFill="1" applyAlignment="1">
      <alignment vertical="center"/>
    </xf>
    <xf numFmtId="9" fontId="85" fillId="48" borderId="0" xfId="15" applyFont="1" applyFill="1" applyAlignment="1">
      <alignment vertical="center"/>
    </xf>
    <xf numFmtId="175" fontId="67" fillId="48" borderId="0" xfId="18" applyNumberFormat="1" applyFont="1" applyFill="1" applyAlignment="1">
      <alignment horizontal="right" vertical="center" wrapText="1"/>
    </xf>
    <xf numFmtId="175" fontId="67" fillId="48" borderId="25" xfId="18" applyNumberFormat="1" applyFont="1" applyFill="1" applyBorder="1" applyAlignment="1">
      <alignment horizontal="right" vertical="center" wrapText="1"/>
    </xf>
    <xf numFmtId="175" fontId="67" fillId="48" borderId="33" xfId="18" applyNumberFormat="1" applyFont="1" applyFill="1" applyBorder="1" applyAlignment="1">
      <alignment horizontal="right" vertical="center" wrapText="1"/>
    </xf>
    <xf numFmtId="37" fontId="142" fillId="48" borderId="0" xfId="101" applyNumberFormat="1" applyFont="1" applyFill="1" applyAlignment="1">
      <alignment vertical="center"/>
      <protection/>
    </xf>
    <xf numFmtId="0" fontId="146" fillId="48" borderId="1" xfId="21" applyNumberFormat="1" applyFont="1" applyFill="1" applyBorder="1" applyAlignment="1">
      <alignment vertical="center"/>
    </xf>
    <xf numFmtId="0" fontId="146" fillId="35" borderId="1" xfId="21" applyNumberFormat="1" applyFont="1" applyFill="1" applyBorder="1" applyAlignment="1">
      <alignment vertical="center"/>
    </xf>
    <xf numFmtId="37" fontId="142" fillId="35" borderId="0" xfId="101" applyNumberFormat="1" applyFont="1" applyFill="1" applyAlignment="1">
      <alignment vertical="center"/>
      <protection/>
    </xf>
    <xf numFmtId="169" fontId="118" fillId="0" borderId="29" xfId="96" applyNumberFormat="1" applyFont="1" applyFill="1" applyBorder="1"/>
    <xf numFmtId="43" fontId="42" fillId="0" borderId="0" xfId="18" applyFont="1"/>
    <xf numFmtId="164" fontId="42" fillId="0" borderId="0" xfId="20" applyNumberFormat="1" applyFont="1">
      <alignment/>
      <protection/>
    </xf>
    <xf numFmtId="164" fontId="1" fillId="48" borderId="0" xfId="20" applyNumberFormat="1" applyFont="1" applyFill="1">
      <alignment/>
      <protection/>
    </xf>
    <xf numFmtId="37" fontId="29" fillId="48" borderId="25" xfId="18" applyNumberFormat="1" applyFont="1" applyFill="1" applyBorder="1" applyAlignment="1">
      <alignment horizontal="right" vertical="center"/>
    </xf>
    <xf numFmtId="167" fontId="61" fillId="48" borderId="25" xfId="18" applyNumberFormat="1" applyFont="1" applyFill="1" applyBorder="1" applyAlignment="1">
      <alignment horizontal="right" vertical="center"/>
    </xf>
    <xf numFmtId="0" fontId="80" fillId="0" borderId="0" xfId="0" applyFont="1"/>
    <xf numFmtId="169" fontId="87" fillId="48" borderId="0" xfId="0" applyNumberFormat="1" applyFont="1" applyFill="1" applyAlignment="1">
      <alignment vertical="center"/>
    </xf>
    <xf numFmtId="9" fontId="85" fillId="48" borderId="0" xfId="0" applyNumberFormat="1" applyFont="1" applyFill="1" applyAlignment="1">
      <alignment vertical="center"/>
    </xf>
    <xf numFmtId="169" fontId="85" fillId="48" borderId="0" xfId="0" applyNumberFormat="1" applyFont="1" applyFill="1" applyAlignment="1">
      <alignment vertical="center"/>
    </xf>
    <xf numFmtId="167" fontId="85" fillId="35" borderId="0" xfId="16" applyNumberFormat="1" applyFont="1" applyFill="1" applyAlignment="1">
      <alignment vertical="center"/>
    </xf>
    <xf numFmtId="165" fontId="85" fillId="48" borderId="0" xfId="18" applyNumberFormat="1" applyFont="1" applyFill="1" applyAlignment="1">
      <alignment vertical="center"/>
    </xf>
    <xf numFmtId="169" fontId="85" fillId="48" borderId="0" xfId="15" applyNumberFormat="1" applyFont="1" applyFill="1" applyAlignment="1">
      <alignment vertical="center"/>
    </xf>
    <xf numFmtId="167" fontId="58" fillId="35" borderId="0" xfId="80" applyNumberFormat="1" applyFont="1" applyFill="1" applyAlignment="1">
      <alignment vertical="center"/>
      <protection/>
    </xf>
    <xf numFmtId="168" fontId="118" fillId="0" borderId="29" xfId="96" applyNumberFormat="1" applyFont="1" applyFill="1" applyBorder="1"/>
    <xf numFmtId="0" fontId="118" fillId="0" borderId="0" xfId="95" applyFont="1" applyAlignment="1" quotePrefix="1">
      <alignment horizontal="left"/>
      <protection/>
    </xf>
    <xf numFmtId="168" fontId="77" fillId="48" borderId="0" xfId="16" applyNumberFormat="1" applyFont="1" applyFill="1"/>
    <xf numFmtId="169" fontId="29" fillId="48" borderId="0" xfId="101" applyNumberFormat="1" applyFont="1" applyFill="1" applyAlignment="1">
      <alignment vertical="center"/>
      <protection/>
    </xf>
    <xf numFmtId="0" fontId="28" fillId="0" borderId="12" xfId="0" applyFont="1" applyBorder="1" applyAlignment="1">
      <alignment horizontal="left" vertical="center" wrapText="1" indent="1" readingOrder="1"/>
    </xf>
    <xf numFmtId="0" fontId="29" fillId="48" borderId="0" xfId="0" applyFont="1" applyFill="1" applyAlignment="1">
      <alignment horizontal="left" wrapText="1"/>
    </xf>
    <xf numFmtId="0" fontId="29" fillId="48" borderId="0" xfId="132" applyFont="1" applyFill="1" applyAlignment="1">
      <alignment horizontal="left" vertical="top" wrapText="1"/>
      <protection/>
    </xf>
    <xf numFmtId="0" fontId="29" fillId="48" borderId="0" xfId="132" applyFont="1" applyFill="1" applyAlignment="1">
      <alignment vertical="top" wrapText="1"/>
      <protection/>
    </xf>
    <xf numFmtId="0" fontId="42" fillId="0" borderId="0" xfId="91" applyFont="1">
      <alignment/>
      <protection/>
    </xf>
    <xf numFmtId="0" fontId="29" fillId="48" borderId="0" xfId="20" applyFont="1" applyFill="1" quotePrefix="1">
      <alignment/>
      <protection/>
    </xf>
    <xf numFmtId="165" fontId="29" fillId="48" borderId="0" xfId="18" applyNumberFormat="1" applyFont="1" applyFill="1" applyAlignment="1">
      <alignment/>
    </xf>
    <xf numFmtId="0" fontId="29" fillId="48" borderId="0" xfId="79" applyFont="1" applyFill="1">
      <alignment/>
      <protection/>
    </xf>
    <xf numFmtId="164" fontId="85" fillId="48" borderId="0" xfId="18" applyNumberFormat="1" applyFont="1" applyFill="1" applyAlignment="1">
      <alignment vertical="center"/>
    </xf>
    <xf numFmtId="164" fontId="58" fillId="48" borderId="0" xfId="18" applyNumberFormat="1" applyFont="1" applyFill="1" applyAlignment="1">
      <alignment vertical="center"/>
    </xf>
    <xf numFmtId="0" fontId="36" fillId="48" borderId="0" xfId="132" applyFont="1" applyFill="1" applyAlignment="1">
      <alignment horizontal="center"/>
      <protection/>
    </xf>
    <xf numFmtId="0" fontId="87" fillId="48" borderId="0" xfId="0" applyFont="1" applyFill="1" applyAlignment="1">
      <alignment vertical="center"/>
    </xf>
    <xf numFmtId="167" fontId="87" fillId="48" borderId="0" xfId="16" applyNumberFormat="1" applyFont="1" applyFill="1" applyAlignment="1">
      <alignment vertical="center"/>
    </xf>
    <xf numFmtId="0" fontId="85" fillId="48" borderId="19" xfId="0" applyFont="1" applyFill="1" applyBorder="1" applyAlignment="1">
      <alignment vertical="center"/>
    </xf>
    <xf numFmtId="0" fontId="149" fillId="48" borderId="0" xfId="0" applyFont="1" applyFill="1" applyAlignment="1">
      <alignment horizontal="right" vertical="top"/>
    </xf>
    <xf numFmtId="9" fontId="1" fillId="48" borderId="0" xfId="15" applyFont="1" applyFill="1"/>
    <xf numFmtId="185" fontId="1" fillId="48" borderId="0" xfId="15" applyNumberFormat="1" applyFont="1" applyFill="1"/>
    <xf numFmtId="0" fontId="87" fillId="48" borderId="0" xfId="20" applyFont="1" applyFill="1">
      <alignment/>
      <protection/>
    </xf>
    <xf numFmtId="0" fontId="65" fillId="0" borderId="0" xfId="0" applyFont="1" applyAlignment="1">
      <alignment horizontal="right"/>
    </xf>
    <xf numFmtId="0" fontId="87" fillId="0" borderId="0" xfId="20" applyFont="1">
      <alignment/>
      <protection/>
    </xf>
    <xf numFmtId="0" fontId="87" fillId="48" borderId="0" xfId="132" applyFont="1" applyFill="1">
      <alignment/>
      <protection/>
    </xf>
    <xf numFmtId="167" fontId="87" fillId="48" borderId="0" xfId="0" applyNumberFormat="1" applyFont="1" applyFill="1" applyAlignment="1">
      <alignment vertical="center"/>
    </xf>
    <xf numFmtId="0" fontId="92" fillId="48" borderId="0" xfId="21" applyNumberFormat="1" applyFont="1" applyFill="1" applyAlignment="1">
      <alignment horizontal="center"/>
    </xf>
    <xf numFmtId="0" fontId="92" fillId="48" borderId="0" xfId="0" applyFont="1" applyFill="1" applyAlignment="1">
      <alignment horizontal="center"/>
    </xf>
    <xf numFmtId="0" fontId="77" fillId="57" borderId="0" xfId="20" applyFont="1" applyFill="1">
      <alignment/>
      <protection/>
    </xf>
    <xf numFmtId="0" fontId="77" fillId="0" borderId="0" xfId="20" applyFont="1">
      <alignment/>
      <protection/>
    </xf>
    <xf numFmtId="0" fontId="104" fillId="48" borderId="34" xfId="95" applyFont="1" applyFill="1" applyBorder="1" applyAlignment="1">
      <alignment horizontal="center"/>
      <protection/>
    </xf>
    <xf numFmtId="44" fontId="77" fillId="48" borderId="35" xfId="96" applyFont="1" applyFill="1" applyBorder="1"/>
    <xf numFmtId="168" fontId="77" fillId="48" borderId="36" xfId="96" applyNumberFormat="1" applyFont="1" applyFill="1" applyBorder="1"/>
    <xf numFmtId="169" fontId="77" fillId="48" borderId="37" xfId="96" applyNumberFormat="1" applyFont="1" applyFill="1" applyBorder="1"/>
    <xf numFmtId="0" fontId="77" fillId="48" borderId="34" xfId="20" applyFont="1" applyFill="1" applyBorder="1">
      <alignment/>
      <protection/>
    </xf>
    <xf numFmtId="186" fontId="44" fillId="58" borderId="0" xfId="0" applyNumberFormat="1" applyFont="1" applyFill="1" applyAlignment="1" quotePrefix="1">
      <alignment horizontal="center" vertical="center" wrapText="1"/>
    </xf>
    <xf numFmtId="0" fontId="44" fillId="48" borderId="0" xfId="0" applyFont="1" applyFill="1" applyAlignment="1">
      <alignment horizontal="center" vertical="center" wrapText="1"/>
    </xf>
    <xf numFmtId="0" fontId="60" fillId="48" borderId="0" xfId="0" applyFont="1" applyFill="1" applyAlignment="1">
      <alignment horizontal="center" vertical="center" wrapText="1"/>
    </xf>
    <xf numFmtId="0" fontId="151" fillId="54" borderId="38" xfId="0" applyFont="1" applyFill="1" applyBorder="1" applyAlignment="1">
      <alignment horizontal="center" vertical="center" readingOrder="1"/>
    </xf>
    <xf numFmtId="0" fontId="151" fillId="54" borderId="39" xfId="0" applyFont="1" applyFill="1" applyBorder="1" applyAlignment="1">
      <alignment horizontal="center" vertical="center" readingOrder="1"/>
    </xf>
    <xf numFmtId="0" fontId="152" fillId="48" borderId="39" xfId="0" applyFont="1" applyFill="1" applyBorder="1" applyAlignment="1">
      <alignment horizontal="center" vertical="center"/>
    </xf>
    <xf numFmtId="169" fontId="27" fillId="48" borderId="39" xfId="0" applyNumberFormat="1" applyFont="1" applyFill="1" applyBorder="1" applyAlignment="1" quotePrefix="1">
      <alignment horizontal="center" vertical="center"/>
    </xf>
    <xf numFmtId="0" fontId="0" fillId="0" borderId="39" xfId="0" applyBorder="1"/>
    <xf numFmtId="169" fontId="27" fillId="48" borderId="0" xfId="0" applyNumberFormat="1" applyFont="1" applyFill="1" applyAlignment="1" quotePrefix="1">
      <alignment horizontal="center" vertical="center"/>
    </xf>
    <xf numFmtId="169" fontId="153" fillId="48" borderId="0" xfId="0" applyNumberFormat="1" applyFont="1" applyFill="1" applyAlignment="1" quotePrefix="1">
      <alignment horizontal="center" vertical="center"/>
    </xf>
    <xf numFmtId="3" fontId="60" fillId="48" borderId="0" xfId="0" applyNumberFormat="1" applyFont="1" applyFill="1" applyAlignment="1">
      <alignment horizontal="center" vertical="center"/>
    </xf>
    <xf numFmtId="169" fontId="35" fillId="48" borderId="0" xfId="15" applyNumberFormat="1" applyFont="1" applyFill="1" applyAlignment="1">
      <alignment horizontal="center" vertical="center"/>
    </xf>
    <xf numFmtId="0" fontId="81" fillId="48" borderId="0" xfId="0" applyFont="1" applyFill="1" quotePrefix="1"/>
    <xf numFmtId="0" fontId="103" fillId="0" borderId="0" xfId="0" applyFont="1" applyAlignment="1">
      <alignment horizontal="center" vertical="center" readingOrder="1"/>
    </xf>
    <xf numFmtId="187" fontId="44" fillId="58" borderId="0" xfId="0" applyNumberFormat="1" applyFont="1" applyFill="1" applyAlignment="1" quotePrefix="1">
      <alignment horizontal="center" vertical="center" wrapText="1"/>
    </xf>
    <xf numFmtId="44" fontId="29" fillId="0" borderId="0" xfId="16" applyFont="1" applyBorder="1" applyAlignment="1">
      <alignment vertical="center"/>
    </xf>
    <xf numFmtId="44" fontId="29" fillId="48" borderId="0" xfId="16" applyFont="1" applyFill="1" applyBorder="1" applyAlignment="1">
      <alignment vertical="center"/>
    </xf>
    <xf numFmtId="0" fontId="60" fillId="48" borderId="0" xfId="0" applyFont="1" applyFill="1" applyAlignment="1">
      <alignment horizontal="right" vertical="center" wrapText="1"/>
    </xf>
    <xf numFmtId="0" fontId="81" fillId="48" borderId="0" xfId="0" applyFont="1" applyFill="1" applyAlignment="1">
      <alignment horizontal="right" vertical="center" wrapText="1"/>
    </xf>
    <xf numFmtId="167" fontId="85" fillId="56" borderId="0" xfId="80" applyNumberFormat="1" applyFont="1" applyFill="1" applyAlignment="1">
      <alignment vertical="center"/>
      <protection/>
    </xf>
    <xf numFmtId="164" fontId="85" fillId="0" borderId="0" xfId="18" applyNumberFormat="1" applyFont="1" applyFill="1" applyAlignment="1">
      <alignment vertical="center"/>
    </xf>
    <xf numFmtId="0" fontId="85" fillId="48" borderId="0" xfId="0" applyFont="1" applyFill="1" applyAlignment="1">
      <alignment vertical="center"/>
    </xf>
    <xf numFmtId="167" fontId="69" fillId="0" borderId="0" xfId="16" applyNumberFormat="1" applyFont="1"/>
    <xf numFmtId="43" fontId="1" fillId="48" borderId="0" xfId="132" applyNumberFormat="1" applyFont="1" applyFill="1">
      <alignment/>
      <protection/>
    </xf>
    <xf numFmtId="44" fontId="42" fillId="48" borderId="0" xfId="20" applyNumberFormat="1" applyFont="1" applyFill="1">
      <alignment/>
      <protection/>
    </xf>
    <xf numFmtId="169" fontId="29" fillId="0" borderId="0" xfId="15" applyNumberFormat="1" applyFont="1" applyFill="1"/>
    <xf numFmtId="0" fontId="44" fillId="0" borderId="0" xfId="0" applyFont="1" applyAlignment="1">
      <alignment horizontal="center" vertical="center" wrapText="1"/>
    </xf>
    <xf numFmtId="44" fontId="29" fillId="0" borderId="0" xfId="16" applyFont="1" applyFill="1" applyBorder="1" applyAlignment="1">
      <alignment vertical="center"/>
    </xf>
    <xf numFmtId="0" fontId="1" fillId="0" borderId="0" xfId="0" applyFont="1" applyAlignment="1">
      <alignment vertical="top"/>
    </xf>
    <xf numFmtId="44" fontId="1" fillId="0" borderId="0" xfId="0" applyNumberFormat="1" applyFont="1"/>
    <xf numFmtId="169" fontId="1" fillId="0" borderId="0" xfId="0" applyNumberFormat="1" applyFont="1"/>
    <xf numFmtId="0" fontId="43" fillId="0" borderId="0" xfId="0" applyFont="1"/>
    <xf numFmtId="169" fontId="43" fillId="0" borderId="0" xfId="15" applyNumberFormat="1" applyFont="1" applyFill="1"/>
    <xf numFmtId="169" fontId="40" fillId="0" borderId="0" xfId="15" applyNumberFormat="1" applyFont="1" applyFill="1"/>
    <xf numFmtId="3" fontId="60" fillId="0" borderId="0" xfId="0" applyNumberFormat="1" applyFont="1" applyAlignment="1">
      <alignment horizontal="center"/>
    </xf>
    <xf numFmtId="0" fontId="95" fillId="0" borderId="0" xfId="0" applyFont="1" applyAlignment="1">
      <alignment horizontal="center"/>
    </xf>
    <xf numFmtId="169" fontId="60" fillId="0" borderId="0" xfId="0" applyNumberFormat="1" applyFont="1" applyAlignment="1" quotePrefix="1">
      <alignment horizontal="center"/>
    </xf>
    <xf numFmtId="169" fontId="81" fillId="0" borderId="0" xfId="0" applyNumberFormat="1" applyFont="1" applyAlignment="1" quotePrefix="1">
      <alignment horizontal="center"/>
    </xf>
    <xf numFmtId="0" fontId="39" fillId="0" borderId="0" xfId="0" applyFont="1" applyAlignment="1">
      <alignment horizontal="center" vertical="center" wrapText="1"/>
    </xf>
    <xf numFmtId="0" fontId="102" fillId="0" borderId="0" xfId="0" applyFont="1"/>
    <xf numFmtId="0" fontId="84" fillId="0" borderId="0" xfId="0" applyFont="1" applyAlignment="1">
      <alignment vertical="center"/>
    </xf>
    <xf numFmtId="0" fontId="84" fillId="0" borderId="0" xfId="0" applyFont="1"/>
    <xf numFmtId="0" fontId="29" fillId="48" borderId="0" xfId="0" applyFont="1" applyFill="1" applyAlignment="1" quotePrefix="1">
      <alignment vertical="top" wrapText="1"/>
    </xf>
    <xf numFmtId="0" fontId="1" fillId="48" borderId="0" xfId="0" applyFont="1" applyFill="1" applyAlignment="1">
      <alignment horizontal="center"/>
    </xf>
    <xf numFmtId="167" fontId="65" fillId="48" borderId="0" xfId="18" applyNumberFormat="1" applyFont="1" applyFill="1" applyAlignment="1">
      <alignment horizontal="right" vertical="center"/>
    </xf>
    <xf numFmtId="175" fontId="69" fillId="48" borderId="0" xfId="16" applyNumberFormat="1" applyFont="1" applyFill="1" applyAlignment="1">
      <alignment horizontal="right" wrapText="1"/>
    </xf>
    <xf numFmtId="165" fontId="69" fillId="48" borderId="0" xfId="18" applyNumberFormat="1" applyFont="1" applyFill="1" applyAlignment="1">
      <alignment horizontal="right" wrapText="1"/>
    </xf>
    <xf numFmtId="175" fontId="69" fillId="48" borderId="33" xfId="18" applyNumberFormat="1" applyFont="1" applyFill="1" applyBorder="1" applyAlignment="1">
      <alignment horizontal="right" vertical="center" wrapText="1"/>
    </xf>
    <xf numFmtId="170" fontId="69" fillId="48" borderId="0" xfId="18" applyNumberFormat="1" applyFont="1" applyFill="1" applyAlignment="1">
      <alignment horizontal="right" wrapText="1"/>
    </xf>
    <xf numFmtId="170" fontId="70" fillId="48" borderId="0" xfId="18" applyNumberFormat="1" applyFont="1" applyFill="1" applyAlignment="1">
      <alignment horizontal="right" wrapText="1"/>
    </xf>
    <xf numFmtId="165" fontId="69" fillId="56" borderId="0" xfId="18" applyNumberFormat="1" applyFont="1" applyFill="1" applyAlignment="1">
      <alignment horizontal="right" wrapText="1"/>
    </xf>
    <xf numFmtId="175" fontId="69" fillId="56" borderId="33" xfId="18" applyNumberFormat="1" applyFont="1" applyFill="1" applyBorder="1" applyAlignment="1">
      <alignment horizontal="right" vertical="top" wrapText="1"/>
    </xf>
    <xf numFmtId="165" fontId="70" fillId="48" borderId="0" xfId="18" applyNumberFormat="1" applyFont="1" applyFill="1" applyAlignment="1">
      <alignment horizontal="right" wrapText="1"/>
    </xf>
    <xf numFmtId="165" fontId="69" fillId="48" borderId="24" xfId="18" applyNumberFormat="1" applyFont="1" applyFill="1" applyBorder="1" applyAlignment="1">
      <alignment horizontal="right" wrapText="1"/>
    </xf>
    <xf numFmtId="176" fontId="85" fillId="35" borderId="0" xfId="16" applyNumberFormat="1" applyFont="1" applyFill="1" applyAlignment="1">
      <alignment horizontal="center"/>
    </xf>
    <xf numFmtId="169" fontId="60" fillId="48" borderId="30" xfId="0" applyNumberFormat="1" applyFont="1" applyFill="1" applyBorder="1" applyAlignment="1" quotePrefix="1">
      <alignment horizontal="center" vertical="center"/>
    </xf>
    <xf numFmtId="169" fontId="60" fillId="48" borderId="30" xfId="15" applyNumberFormat="1" applyFont="1" applyFill="1" applyBorder="1" applyAlignment="1">
      <alignment horizontal="center" vertical="center"/>
    </xf>
    <xf numFmtId="169" fontId="81" fillId="48" borderId="0" xfId="0" applyNumberFormat="1" applyFont="1" applyFill="1" applyAlignment="1" quotePrefix="1">
      <alignment horizontal="center" vertical="center"/>
    </xf>
    <xf numFmtId="169" fontId="81" fillId="48" borderId="0" xfId="15" applyNumberFormat="1" applyFont="1" applyFill="1" applyBorder="1" applyAlignment="1">
      <alignment horizontal="center" vertical="center"/>
    </xf>
    <xf numFmtId="169" fontId="81" fillId="48" borderId="40" xfId="0" applyNumberFormat="1" applyFont="1" applyFill="1" applyBorder="1" applyAlignment="1" quotePrefix="1">
      <alignment horizontal="center" vertical="center"/>
    </xf>
    <xf numFmtId="169" fontId="81" fillId="48" borderId="41" xfId="15" applyNumberFormat="1" applyFont="1" applyFill="1" applyBorder="1" applyAlignment="1">
      <alignment horizontal="center" vertical="center"/>
    </xf>
    <xf numFmtId="169" fontId="81" fillId="48" borderId="42" xfId="0" applyNumberFormat="1" applyFont="1" applyFill="1" applyBorder="1" applyAlignment="1" quotePrefix="1">
      <alignment horizontal="center" vertical="center"/>
    </xf>
    <xf numFmtId="169" fontId="81" fillId="48" borderId="38" xfId="15" applyNumberFormat="1" applyFont="1" applyFill="1" applyBorder="1" applyAlignment="1">
      <alignment horizontal="center" vertical="center"/>
    </xf>
    <xf numFmtId="169" fontId="60" fillId="48" borderId="23" xfId="15" applyNumberFormat="1" applyFont="1" applyFill="1" applyBorder="1" applyAlignment="1">
      <alignment horizontal="center" vertical="center"/>
    </xf>
    <xf numFmtId="165" fontId="42" fillId="48" borderId="0" xfId="18" applyNumberFormat="1" applyFont="1" applyFill="1"/>
    <xf numFmtId="188" fontId="42" fillId="0" borderId="0" xfId="20" applyNumberFormat="1" applyFont="1">
      <alignment/>
      <protection/>
    </xf>
    <xf numFmtId="0" fontId="87" fillId="48" borderId="0" xfId="91" applyFont="1" applyFill="1">
      <alignment/>
      <protection/>
    </xf>
    <xf numFmtId="10" fontId="1" fillId="48" borderId="0" xfId="0" applyNumberFormat="1" applyFont="1" applyFill="1"/>
    <xf numFmtId="0" fontId="29" fillId="0" borderId="0" xfId="0" applyFont="1" applyAlignment="1" quotePrefix="1">
      <alignment vertical="center" wrapText="1"/>
    </xf>
    <xf numFmtId="3" fontId="81" fillId="48" borderId="42" xfId="0" applyNumberFormat="1" applyFont="1" applyFill="1" applyBorder="1" applyAlignment="1">
      <alignment horizontal="center" vertical="center"/>
    </xf>
    <xf numFmtId="3" fontId="60" fillId="48" borderId="30" xfId="0" applyNumberFormat="1" applyFont="1" applyFill="1" applyBorder="1" applyAlignment="1">
      <alignment horizontal="center" vertical="center"/>
    </xf>
    <xf numFmtId="3" fontId="81" fillId="48" borderId="40" xfId="0" applyNumberFormat="1" applyFont="1" applyFill="1" applyBorder="1" applyAlignment="1">
      <alignment horizontal="center" vertical="center"/>
    </xf>
    <xf numFmtId="3" fontId="60" fillId="48" borderId="23" xfId="0" applyNumberFormat="1" applyFont="1" applyFill="1" applyBorder="1" applyAlignment="1">
      <alignment horizontal="center" vertical="center"/>
    </xf>
    <xf numFmtId="164" fontId="29" fillId="48" borderId="0" xfId="20" applyNumberFormat="1" applyFont="1" applyFill="1">
      <alignment/>
      <protection/>
    </xf>
    <xf numFmtId="0" fontId="61" fillId="48" borderId="0" xfId="0" applyFont="1" applyFill="1" applyAlignment="1">
      <alignment horizontal="center"/>
    </xf>
    <xf numFmtId="174" fontId="29" fillId="48" borderId="0" xfId="0" applyNumberFormat="1" applyFont="1" applyFill="1"/>
    <xf numFmtId="164" fontId="29" fillId="48" borderId="0" xfId="0" applyNumberFormat="1" applyFont="1" applyFill="1"/>
    <xf numFmtId="167" fontId="42" fillId="48" borderId="0" xfId="132" applyNumberFormat="1" applyFont="1" applyFill="1">
      <alignment/>
      <protection/>
    </xf>
    <xf numFmtId="168" fontId="29" fillId="48" borderId="0" xfId="18" applyNumberFormat="1" applyFont="1" applyFill="1"/>
    <xf numFmtId="165" fontId="29" fillId="48" borderId="23" xfId="18" applyNumberFormat="1" applyFont="1" applyFill="1" applyBorder="1"/>
    <xf numFmtId="164" fontId="29" fillId="48" borderId="0" xfId="102" applyNumberFormat="1" applyFont="1" applyFill="1" applyAlignment="1">
      <alignment vertical="center"/>
    </xf>
    <xf numFmtId="164" fontId="29" fillId="35" borderId="0" xfId="102" applyNumberFormat="1" applyFont="1" applyFill="1" applyAlignment="1">
      <alignment vertical="center"/>
    </xf>
    <xf numFmtId="0" fontId="29" fillId="35" borderId="0" xfId="101" applyFont="1" applyFill="1" applyAlignment="1">
      <alignment vertical="center"/>
      <protection/>
    </xf>
    <xf numFmtId="164" fontId="85" fillId="56" borderId="0" xfId="18" applyNumberFormat="1" applyFont="1" applyFill="1" applyAlignment="1">
      <alignment vertical="center"/>
    </xf>
    <xf numFmtId="164" fontId="85" fillId="35" borderId="0" xfId="18" applyNumberFormat="1" applyFont="1" applyFill="1" applyAlignment="1">
      <alignment vertical="center"/>
    </xf>
    <xf numFmtId="164" fontId="85" fillId="48" borderId="24" xfId="18" applyNumberFormat="1" applyFont="1" applyFill="1" applyBorder="1" applyAlignment="1">
      <alignment vertical="center"/>
    </xf>
    <xf numFmtId="0" fontId="1" fillId="48" borderId="0" xfId="135" applyFont="1" applyFill="1">
      <alignment/>
      <protection/>
    </xf>
    <xf numFmtId="1" fontId="29" fillId="48" borderId="0" xfId="131" applyNumberFormat="1" applyFont="1" applyFill="1" applyAlignment="1">
      <alignment horizontal="left"/>
    </xf>
    <xf numFmtId="1" fontId="29" fillId="48" borderId="0" xfId="0" applyNumberFormat="1" applyFont="1" applyFill="1" applyAlignment="1" quotePrefix="1">
      <alignment horizontal="left"/>
    </xf>
    <xf numFmtId="0" fontId="69" fillId="48" borderId="0" xfId="0" applyFont="1" applyFill="1" quotePrefix="1"/>
    <xf numFmtId="164" fontId="29" fillId="48" borderId="23" xfId="18" applyNumberFormat="1" applyFont="1" applyFill="1" applyBorder="1"/>
    <xf numFmtId="164" fontId="1" fillId="48" borderId="23" xfId="18" applyNumberFormat="1" applyFont="1" applyFill="1" applyBorder="1"/>
    <xf numFmtId="164" fontId="29" fillId="35" borderId="43" xfId="18" applyNumberFormat="1" applyFont="1" applyFill="1" applyBorder="1"/>
    <xf numFmtId="164" fontId="1" fillId="35" borderId="43" xfId="18" applyNumberFormat="1" applyFont="1" applyFill="1" applyBorder="1"/>
    <xf numFmtId="164" fontId="77" fillId="48" borderId="0" xfId="20" applyNumberFormat="1" applyFont="1" applyFill="1">
      <alignment/>
      <protection/>
    </xf>
    <xf numFmtId="164" fontId="85" fillId="48" borderId="0" xfId="18" applyNumberFormat="1" applyFont="1" applyFill="1" applyAlignment="1">
      <alignment horizontal="right" vertical="center"/>
    </xf>
    <xf numFmtId="44" fontId="1" fillId="0" borderId="0" xfId="16" applyFont="1" applyFill="1" applyBorder="1" applyAlignment="1">
      <alignment vertical="top"/>
    </xf>
    <xf numFmtId="167" fontId="65" fillId="39" borderId="0" xfId="16" applyNumberFormat="1" applyFont="1" applyFill="1"/>
    <xf numFmtId="0" fontId="59" fillId="0" borderId="0" xfId="0" applyFont="1" applyAlignment="1">
      <alignment horizontal="center"/>
    </xf>
    <xf numFmtId="0" fontId="1" fillId="0" borderId="0" xfId="0" applyFont="1" applyAlignment="1">
      <alignment vertical="center" wrapText="1"/>
    </xf>
    <xf numFmtId="0" fontId="1" fillId="0" borderId="0" xfId="0" applyFont="1" applyAlignment="1">
      <alignment horizontal="center" vertical="center" wrapText="1"/>
    </xf>
    <xf numFmtId="0" fontId="35" fillId="0" borderId="44" xfId="0" applyFont="1" applyBorder="1" applyAlignment="1">
      <alignment horizontal="center" vertical="center"/>
    </xf>
    <xf numFmtId="0" fontId="35" fillId="0" borderId="44" xfId="0" applyFont="1" applyBorder="1" applyAlignment="1">
      <alignment horizontal="center" vertical="center" wrapText="1"/>
    </xf>
    <xf numFmtId="185" fontId="58" fillId="35" borderId="0" xfId="15" applyNumberFormat="1" applyFont="1" applyFill="1" applyAlignment="1">
      <alignment horizontal="center"/>
    </xf>
    <xf numFmtId="14" fontId="58" fillId="35" borderId="0" xfId="80" applyNumberFormat="1" applyFont="1" applyFill="1" applyAlignment="1">
      <alignment horizontal="center"/>
      <protection/>
    </xf>
    <xf numFmtId="0" fontId="58" fillId="35" borderId="0" xfId="80" applyFont="1" applyFill="1" applyAlignment="1">
      <alignment horizontal="center"/>
      <protection/>
    </xf>
    <xf numFmtId="168" fontId="58" fillId="35" borderId="0" xfId="16" applyNumberFormat="1" applyFont="1" applyFill="1" applyAlignment="1">
      <alignment horizontal="left"/>
    </xf>
    <xf numFmtId="175" fontId="65" fillId="0" borderId="0" xfId="0" applyNumberFormat="1" applyFont="1"/>
    <xf numFmtId="0" fontId="65" fillId="0" borderId="0" xfId="0" applyFont="1"/>
    <xf numFmtId="167" fontId="29" fillId="48" borderId="0" xfId="0" applyNumberFormat="1" applyFont="1" applyFill="1" applyAlignment="1">
      <alignment horizontal="right"/>
    </xf>
    <xf numFmtId="167" fontId="65" fillId="48" borderId="0" xfId="0" applyNumberFormat="1" applyFont="1" applyFill="1" applyAlignment="1">
      <alignment horizontal="right"/>
    </xf>
    <xf numFmtId="167" fontId="92" fillId="48" borderId="0" xfId="0" applyNumberFormat="1" applyFont="1" applyFill="1" applyAlignment="1">
      <alignment horizontal="right"/>
    </xf>
    <xf numFmtId="14" fontId="1" fillId="0" borderId="0" xfId="0" applyNumberFormat="1" applyFont="1"/>
    <xf numFmtId="2" fontId="1" fillId="0" borderId="0" xfId="0" applyNumberFormat="1" applyFont="1"/>
    <xf numFmtId="188" fontId="1" fillId="0" borderId="0" xfId="0" applyNumberFormat="1" applyFont="1"/>
    <xf numFmtId="169" fontId="108" fillId="48" borderId="0" xfId="15" applyNumberFormat="1" applyFont="1" applyFill="1"/>
    <xf numFmtId="168" fontId="77" fillId="48" borderId="28" xfId="96" applyNumberFormat="1" applyFont="1" applyFill="1" applyBorder="1"/>
    <xf numFmtId="0" fontId="85" fillId="0" borderId="0" xfId="91" applyFont="1" applyAlignment="1">
      <alignment vertical="center" wrapText="1"/>
      <protection/>
    </xf>
    <xf numFmtId="164" fontId="1" fillId="48" borderId="0" xfId="16" applyNumberFormat="1" applyFont="1" applyFill="1" applyAlignment="1">
      <alignment vertical="center"/>
    </xf>
    <xf numFmtId="0" fontId="99" fillId="0" borderId="0" xfId="0" applyFont="1" applyAlignment="1">
      <alignment vertical="center" wrapText="1"/>
    </xf>
    <xf numFmtId="0" fontId="76" fillId="0" borderId="0" xfId="0" applyFont="1" applyAlignment="1">
      <alignment horizontal="center" vertical="center" wrapText="1"/>
    </xf>
    <xf numFmtId="0" fontId="1" fillId="48" borderId="0" xfId="0" applyFont="1" applyFill="1" applyAlignment="1" quotePrefix="1">
      <alignment horizontal="left" vertical="top" wrapText="1"/>
    </xf>
    <xf numFmtId="0" fontId="30" fillId="0" borderId="0" xfId="0" applyFont="1" applyAlignment="1">
      <alignment horizontal="center" vertical="center" wrapText="1"/>
    </xf>
    <xf numFmtId="0" fontId="1" fillId="0" borderId="0" xfId="698" applyFont="1">
      <alignment/>
      <protection/>
    </xf>
    <xf numFmtId="0" fontId="1" fillId="48" borderId="0" xfId="698" applyFont="1" applyFill="1">
      <alignment/>
      <protection/>
    </xf>
    <xf numFmtId="0" fontId="29" fillId="48" borderId="0" xfId="698" applyFont="1" applyFill="1">
      <alignment/>
      <protection/>
    </xf>
    <xf numFmtId="0" fontId="1" fillId="0" borderId="0" xfId="699" applyFont="1">
      <alignment/>
      <protection/>
    </xf>
    <xf numFmtId="0" fontId="1" fillId="48" borderId="0" xfId="699" applyFont="1" applyFill="1">
      <alignment/>
      <protection/>
    </xf>
    <xf numFmtId="0" fontId="29" fillId="48" borderId="0" xfId="699" applyFont="1" applyFill="1">
      <alignment/>
      <protection/>
    </xf>
    <xf numFmtId="0" fontId="61" fillId="48" borderId="0" xfId="698" applyFont="1" applyFill="1">
      <alignment/>
      <protection/>
    </xf>
    <xf numFmtId="0" fontId="59" fillId="0" borderId="0" xfId="699" applyFont="1">
      <alignment/>
      <protection/>
    </xf>
    <xf numFmtId="0" fontId="1" fillId="48" borderId="0" xfId="699" applyFont="1" applyFill="1" applyAlignment="1">
      <alignment horizontal="center"/>
      <protection/>
    </xf>
    <xf numFmtId="0" fontId="29" fillId="48" borderId="0" xfId="699" applyFont="1" applyFill="1" applyAlignment="1">
      <alignment horizontal="center"/>
      <protection/>
    </xf>
    <xf numFmtId="0" fontId="1" fillId="0" borderId="0" xfId="699" applyFont="1" applyAlignment="1">
      <alignment horizontal="center"/>
      <protection/>
    </xf>
    <xf numFmtId="0" fontId="36" fillId="0" borderId="0" xfId="699" applyFont="1">
      <alignment/>
      <protection/>
    </xf>
    <xf numFmtId="0" fontId="61" fillId="48" borderId="0" xfId="700" applyNumberFormat="1" applyFont="1" applyFill="1" applyAlignment="1">
      <alignment horizontal="center"/>
    </xf>
    <xf numFmtId="0" fontId="61" fillId="48" borderId="1" xfId="700" applyNumberFormat="1" applyFont="1" applyFill="1" applyBorder="1" applyAlignment="1">
      <alignment horizontal="right"/>
    </xf>
    <xf numFmtId="0" fontId="65" fillId="0" borderId="0" xfId="699" applyFont="1" applyAlignment="1">
      <alignment horizontal="center"/>
      <protection/>
    </xf>
    <xf numFmtId="0" fontId="29" fillId="35" borderId="0" xfId="700" applyNumberFormat="1" applyFont="1" applyFill="1" applyAlignment="1">
      <alignment vertical="center"/>
    </xf>
    <xf numFmtId="37" fontId="1" fillId="0" borderId="0" xfId="699" applyNumberFormat="1" applyFont="1">
      <alignment/>
      <protection/>
    </xf>
    <xf numFmtId="0" fontId="1" fillId="48" borderId="0" xfId="699" applyFont="1" applyFill="1" applyAlignment="1">
      <alignment horizontal="left" indent="1"/>
      <protection/>
    </xf>
    <xf numFmtId="0" fontId="58" fillId="0" borderId="0" xfId="80" applyFont="1" applyAlignment="1">
      <alignment horizontal="left"/>
      <protection/>
    </xf>
    <xf numFmtId="164" fontId="29" fillId="0" borderId="0" xfId="18" applyNumberFormat="1" applyFont="1" applyFill="1" applyAlignment="1">
      <alignment vertical="center"/>
    </xf>
    <xf numFmtId="168" fontId="29" fillId="0" borderId="0" xfId="16" applyNumberFormat="1" applyFont="1" applyFill="1" applyAlignment="1">
      <alignment vertical="center"/>
    </xf>
    <xf numFmtId="168" fontId="1" fillId="0" borderId="25" xfId="16" applyNumberFormat="1" applyFont="1" applyFill="1" applyBorder="1" applyAlignment="1">
      <alignment vertical="center"/>
    </xf>
    <xf numFmtId="0" fontId="1" fillId="35" borderId="0" xfId="699" applyFont="1" applyFill="1">
      <alignment/>
      <protection/>
    </xf>
    <xf numFmtId="0" fontId="1" fillId="0" borderId="0" xfId="699" applyFont="1" applyAlignment="1">
      <alignment horizontal="left" indent="1"/>
      <protection/>
    </xf>
    <xf numFmtId="165" fontId="1" fillId="0" borderId="0" xfId="18" applyNumberFormat="1" applyFont="1" applyFill="1" applyAlignment="1">
      <alignment vertical="center"/>
    </xf>
    <xf numFmtId="5" fontId="1" fillId="0" borderId="0" xfId="699" applyNumberFormat="1" applyFont="1">
      <alignment/>
      <protection/>
    </xf>
    <xf numFmtId="169" fontId="1" fillId="0" borderId="0" xfId="15" applyNumberFormat="1" applyFont="1" applyFill="1" applyAlignment="1">
      <alignment vertical="center"/>
    </xf>
    <xf numFmtId="169" fontId="29" fillId="0" borderId="0" xfId="15" applyNumberFormat="1" applyFont="1" applyFill="1" applyAlignment="1">
      <alignment vertical="center"/>
    </xf>
    <xf numFmtId="169" fontId="1" fillId="0" borderId="0" xfId="699" applyNumberFormat="1" applyFont="1">
      <alignment/>
      <protection/>
    </xf>
    <xf numFmtId="168" fontId="1" fillId="0" borderId="0" xfId="16" applyNumberFormat="1" applyFont="1" applyFill="1" applyAlignment="1">
      <alignment vertical="center"/>
    </xf>
    <xf numFmtId="37" fontId="1" fillId="0" borderId="0" xfId="701" applyNumberFormat="1" applyFont="1" applyFill="1" applyAlignment="1">
      <alignment horizontal="left" vertical="center" indent="1"/>
    </xf>
    <xf numFmtId="37" fontId="29" fillId="0" borderId="0" xfId="701" applyNumberFormat="1" applyFont="1" applyFill="1" applyAlignment="1">
      <alignment horizontal="left" vertical="center" indent="1"/>
    </xf>
    <xf numFmtId="0" fontId="29" fillId="0" borderId="0" xfId="700" applyNumberFormat="1" applyFont="1" applyFill="1" applyBorder="1" applyAlignment="1">
      <alignment horizontal="left" vertical="center" indent="1"/>
    </xf>
    <xf numFmtId="165" fontId="1" fillId="0" borderId="0" xfId="18" applyNumberFormat="1" applyFont="1" applyFill="1" applyBorder="1" applyAlignment="1">
      <alignment horizontal="left" vertical="center" indent="1"/>
    </xf>
    <xf numFmtId="0" fontId="29" fillId="48" borderId="0" xfId="700" applyNumberFormat="1" applyFont="1" applyFill="1" applyAlignment="1">
      <alignment horizontal="right"/>
    </xf>
    <xf numFmtId="0" fontId="29" fillId="0" borderId="0" xfId="699" applyFont="1">
      <alignment/>
      <protection/>
    </xf>
    <xf numFmtId="0" fontId="36" fillId="48" borderId="0" xfId="699" applyFont="1" applyFill="1" applyAlignment="1">
      <alignment horizontal="left"/>
      <protection/>
    </xf>
    <xf numFmtId="44" fontId="1" fillId="48" borderId="0" xfId="699" applyNumberFormat="1" applyFont="1" applyFill="1">
      <alignment/>
      <protection/>
    </xf>
    <xf numFmtId="44" fontId="29" fillId="48" borderId="0" xfId="699" applyNumberFormat="1" applyFont="1" applyFill="1">
      <alignment/>
      <protection/>
    </xf>
    <xf numFmtId="167" fontId="1" fillId="48" borderId="0" xfId="699" applyNumberFormat="1" applyFont="1" applyFill="1">
      <alignment/>
      <protection/>
    </xf>
    <xf numFmtId="0" fontId="1" fillId="53" borderId="0" xfId="699" applyFont="1" applyFill="1">
      <alignment/>
      <protection/>
    </xf>
    <xf numFmtId="0" fontId="29" fillId="53" borderId="0" xfId="699" applyFont="1" applyFill="1">
      <alignment/>
      <protection/>
    </xf>
    <xf numFmtId="0" fontId="1" fillId="53" borderId="0" xfId="698" applyFont="1" applyFill="1">
      <alignment/>
      <protection/>
    </xf>
    <xf numFmtId="169" fontId="29" fillId="0" borderId="0" xfId="699" applyNumberFormat="1" applyFont="1">
      <alignment/>
      <protection/>
    </xf>
    <xf numFmtId="0" fontId="92" fillId="0" borderId="0" xfId="699" applyFont="1" applyAlignment="1">
      <alignment horizontal="right"/>
      <protection/>
    </xf>
    <xf numFmtId="44" fontId="92" fillId="0" borderId="0" xfId="699" applyNumberFormat="1" applyFont="1" applyAlignment="1">
      <alignment horizontal="center"/>
      <protection/>
    </xf>
    <xf numFmtId="44" fontId="61" fillId="0" borderId="0" xfId="699" applyNumberFormat="1" applyFont="1" applyAlignment="1">
      <alignment horizontal="center"/>
      <protection/>
    </xf>
    <xf numFmtId="169" fontId="1" fillId="0" borderId="0" xfId="699" applyNumberFormat="1" applyFont="1" applyAlignment="1">
      <alignment horizontal="center"/>
      <protection/>
    </xf>
    <xf numFmtId="169" fontId="29" fillId="0" borderId="0" xfId="699" applyNumberFormat="1" applyFont="1" applyAlignment="1">
      <alignment horizontal="center"/>
      <protection/>
    </xf>
    <xf numFmtId="179" fontId="85" fillId="56" borderId="0" xfId="0" applyNumberFormat="1" applyFont="1" applyFill="1" applyAlignment="1">
      <alignment vertical="center"/>
    </xf>
    <xf numFmtId="0" fontId="42" fillId="35" borderId="0" xfId="132" applyFont="1" applyFill="1" applyAlignment="1">
      <alignment horizontal="left" indent="2"/>
      <protection/>
    </xf>
    <xf numFmtId="175" fontId="1" fillId="0" borderId="0" xfId="0" applyNumberFormat="1" applyFont="1"/>
    <xf numFmtId="3" fontId="1" fillId="48" borderId="0" xfId="0" applyNumberFormat="1" applyFont="1" applyFill="1"/>
    <xf numFmtId="5" fontId="1" fillId="48" borderId="0" xfId="699" applyNumberFormat="1" applyFont="1" applyFill="1">
      <alignment/>
      <protection/>
    </xf>
    <xf numFmtId="0" fontId="1" fillId="35" borderId="0" xfId="699" applyFont="1" applyFill="1" applyAlignment="1">
      <alignment horizontal="left" indent="1"/>
      <protection/>
    </xf>
    <xf numFmtId="184" fontId="85" fillId="56" borderId="0" xfId="0" applyNumberFormat="1" applyFont="1" applyFill="1" applyAlignment="1">
      <alignment horizontal="right" vertical="center"/>
    </xf>
    <xf numFmtId="169" fontId="85" fillId="48" borderId="0" xfId="0" applyNumberFormat="1" applyFont="1" applyFill="1" applyAlignment="1">
      <alignment horizontal="right" vertical="center"/>
    </xf>
    <xf numFmtId="165" fontId="29" fillId="48" borderId="24" xfId="18" applyNumberFormat="1" applyFont="1" applyFill="1" applyBorder="1" applyAlignment="1">
      <alignment horizontal="center" vertical="center"/>
    </xf>
    <xf numFmtId="0" fontId="29" fillId="35" borderId="1" xfId="700" applyNumberFormat="1" applyFont="1" applyFill="1" applyBorder="1" applyAlignment="1">
      <alignment vertical="center"/>
    </xf>
    <xf numFmtId="9" fontId="29" fillId="48" borderId="0" xfId="15" applyFont="1" applyFill="1"/>
    <xf numFmtId="9" fontId="1" fillId="0" borderId="0" xfId="15" applyFont="1"/>
    <xf numFmtId="0" fontId="61" fillId="48" borderId="0" xfId="703" applyFont="1" applyFill="1">
      <alignment/>
      <protection/>
    </xf>
    <xf numFmtId="0" fontId="35" fillId="0" borderId="0" xfId="703" applyFont="1">
      <alignment/>
      <protection/>
    </xf>
    <xf numFmtId="167" fontId="140" fillId="0" borderId="0" xfId="0" applyNumberFormat="1" applyFont="1"/>
    <xf numFmtId="167" fontId="140" fillId="0" borderId="0" xfId="16" applyNumberFormat="1" applyFont="1"/>
    <xf numFmtId="44" fontId="65" fillId="48" borderId="0" xfId="0" applyNumberFormat="1" applyFont="1" applyFill="1"/>
    <xf numFmtId="172" fontId="92" fillId="48" borderId="0" xfId="704" applyNumberFormat="1" applyFont="1" applyFill="1">
      <alignment/>
      <protection/>
    </xf>
    <xf numFmtId="0" fontId="31" fillId="48" borderId="0" xfId="704" applyFont="1" applyFill="1" applyAlignment="1">
      <alignment vertical="center" wrapText="1"/>
      <protection/>
    </xf>
    <xf numFmtId="0" fontId="31" fillId="0" borderId="0" xfId="704" applyFont="1" applyAlignment="1">
      <alignment vertical="center" wrapText="1"/>
      <protection/>
    </xf>
    <xf numFmtId="0" fontId="59" fillId="48" borderId="0" xfId="0" applyFont="1" applyFill="1" applyAlignment="1">
      <alignment horizontal="center"/>
    </xf>
    <xf numFmtId="176" fontId="85" fillId="35" borderId="30" xfId="18" applyNumberFormat="1" applyFont="1" applyFill="1" applyBorder="1" applyAlignment="1">
      <alignment horizontal="center"/>
    </xf>
    <xf numFmtId="2" fontId="1" fillId="48" borderId="0" xfId="16" applyNumberFormat="1" applyFont="1" applyFill="1"/>
    <xf numFmtId="0" fontId="29" fillId="48" borderId="0" xfId="91" applyFont="1" applyFill="1" applyAlignment="1" quotePrefix="1">
      <alignment horizontal="right" vertical="top"/>
      <protection/>
    </xf>
    <xf numFmtId="0" fontId="29" fillId="48" borderId="12" xfId="0" applyFont="1" applyFill="1" applyBorder="1" applyAlignment="1">
      <alignment horizontal="left" vertical="center" wrapText="1" indent="1" readingOrder="1"/>
    </xf>
    <xf numFmtId="164" fontId="0" fillId="0" borderId="0" xfId="18" applyNumberFormat="1" applyFont="1"/>
    <xf numFmtId="0" fontId="160" fillId="0" borderId="0" xfId="0" applyFont="1"/>
    <xf numFmtId="0" fontId="44" fillId="58" borderId="0" xfId="0" applyFont="1" applyFill="1" applyAlignment="1">
      <alignment horizontal="center" vertical="top" wrapText="1"/>
    </xf>
    <xf numFmtId="166" fontId="61" fillId="0" borderId="0" xfId="132" applyNumberFormat="1" applyFont="1" applyAlignment="1">
      <alignment horizontal="right"/>
      <protection/>
    </xf>
    <xf numFmtId="0" fontId="61" fillId="0" borderId="0" xfId="21" applyNumberFormat="1" applyFont="1" applyFill="1" applyAlignment="1">
      <alignment horizontal="right"/>
    </xf>
    <xf numFmtId="0" fontId="70" fillId="0" borderId="0" xfId="0" applyFont="1" applyAlignment="1">
      <alignment horizontal="center" wrapText="1"/>
    </xf>
    <xf numFmtId="0" fontId="70" fillId="0" borderId="23" xfId="0" applyFont="1" applyBorder="1" applyAlignment="1">
      <alignment horizontal="center" wrapText="1"/>
    </xf>
    <xf numFmtId="0" fontId="61" fillId="0" borderId="0" xfId="21" applyNumberFormat="1" applyFont="1" applyFill="1" applyAlignment="1">
      <alignment horizontal="center"/>
    </xf>
    <xf numFmtId="0" fontId="140" fillId="0" borderId="0" xfId="0" applyFont="1"/>
    <xf numFmtId="0" fontId="62" fillId="48" borderId="24" xfId="80" applyFont="1" applyFill="1" applyBorder="1" applyAlignment="1">
      <alignment horizontal="center" vertical="center"/>
      <protection/>
    </xf>
    <xf numFmtId="168" fontId="77" fillId="0" borderId="0" xfId="96" applyNumberFormat="1" applyFont="1" applyFill="1"/>
    <xf numFmtId="167" fontId="61" fillId="0" borderId="0" xfId="0" applyNumberFormat="1" applyFont="1" applyAlignment="1">
      <alignment horizontal="right"/>
    </xf>
    <xf numFmtId="166" fontId="61" fillId="0" borderId="0" xfId="0" applyNumberFormat="1" applyFont="1" applyAlignment="1">
      <alignment horizontal="right"/>
    </xf>
    <xf numFmtId="0" fontId="47" fillId="48" borderId="24" xfId="132" applyFont="1" applyFill="1" applyBorder="1" applyAlignment="1">
      <alignment horizontal="center"/>
      <protection/>
    </xf>
    <xf numFmtId="0" fontId="47" fillId="48" borderId="24" xfId="278" applyFont="1" applyFill="1" applyBorder="1" applyAlignment="1">
      <alignment horizontal="center" wrapText="1"/>
      <protection/>
    </xf>
    <xf numFmtId="165" fontId="29" fillId="48" borderId="0" xfId="236" applyNumberFormat="1" applyFont="1" applyFill="1"/>
    <xf numFmtId="165" fontId="1" fillId="0" borderId="0" xfId="18" applyNumberFormat="1" applyFont="1"/>
    <xf numFmtId="185" fontId="1" fillId="0" borderId="0" xfId="15" applyNumberFormat="1" applyFont="1"/>
    <xf numFmtId="2" fontId="1" fillId="0" borderId="0" xfId="0" applyNumberFormat="1" applyFont="1" applyAlignment="1">
      <alignment horizontal="center"/>
    </xf>
    <xf numFmtId="0" fontId="62" fillId="0" borderId="24" xfId="80" applyFont="1" applyBorder="1" applyAlignment="1">
      <alignment horizontal="center" vertical="center"/>
      <protection/>
    </xf>
    <xf numFmtId="0" fontId="29" fillId="56" borderId="0" xfId="0" applyFont="1" applyFill="1"/>
    <xf numFmtId="164" fontId="29" fillId="56" borderId="0" xfId="18" applyNumberFormat="1" applyFont="1" applyFill="1" applyAlignment="1">
      <alignment horizontal="right"/>
    </xf>
    <xf numFmtId="0" fontId="61" fillId="48" borderId="0" xfId="91" applyFont="1" applyFill="1" applyAlignment="1">
      <alignment horizontal="center" vertical="center"/>
      <protection/>
    </xf>
    <xf numFmtId="0" fontId="61" fillId="48" borderId="24" xfId="91" applyFont="1" applyFill="1" applyBorder="1" applyAlignment="1">
      <alignment horizontal="center" vertical="center"/>
      <protection/>
    </xf>
    <xf numFmtId="0" fontId="29" fillId="56" borderId="0" xfId="91" applyFont="1" applyFill="1" applyAlignment="1">
      <alignment horizontal="left" indent="1"/>
      <protection/>
    </xf>
    <xf numFmtId="0" fontId="62" fillId="0" borderId="23" xfId="80" applyFont="1" applyBorder="1" applyAlignment="1">
      <alignment horizontal="center" vertical="center"/>
      <protection/>
    </xf>
    <xf numFmtId="0" fontId="61" fillId="0" borderId="0" xfId="700" applyNumberFormat="1" applyFont="1" applyFill="1" applyAlignment="1">
      <alignment horizontal="center"/>
    </xf>
    <xf numFmtId="0" fontId="47" fillId="48" borderId="0" xfId="278" applyFont="1" applyFill="1" applyAlignment="1">
      <alignment horizontal="left"/>
      <protection/>
    </xf>
    <xf numFmtId="0" fontId="3" fillId="48" borderId="0" xfId="0" applyFont="1" applyFill="1" applyAlignment="1">
      <alignment vertical="center" wrapText="1"/>
    </xf>
    <xf numFmtId="169" fontId="42" fillId="35" borderId="0" xfId="15" applyNumberFormat="1" applyFont="1" applyFill="1"/>
    <xf numFmtId="5" fontId="85" fillId="48" borderId="0" xfId="18" applyNumberFormat="1" applyFont="1" applyFill="1" applyAlignment="1" quotePrefix="1">
      <alignment horizontal="center"/>
    </xf>
    <xf numFmtId="0" fontId="36" fillId="0" borderId="0" xfId="101" applyFont="1" applyAlignment="1">
      <alignment horizontal="center"/>
      <protection/>
    </xf>
    <xf numFmtId="169" fontId="36" fillId="0" borderId="0" xfId="15" applyNumberFormat="1" applyFont="1"/>
    <xf numFmtId="43" fontId="1" fillId="0" borderId="0" xfId="18" applyFont="1"/>
    <xf numFmtId="0" fontId="29" fillId="48" borderId="0" xfId="0" applyFont="1" applyFill="1" applyAlignment="1">
      <alignment horizontal="left" vertical="top" wrapText="1"/>
    </xf>
    <xf numFmtId="0" fontId="100" fillId="48" borderId="0" xfId="0" applyFont="1" applyFill="1"/>
    <xf numFmtId="0" fontId="29" fillId="0" borderId="0" xfId="699" applyFont="1" applyAlignment="1" quotePrefix="1">
      <alignment horizontal="left" vertical="top" wrapText="1"/>
      <protection/>
    </xf>
    <xf numFmtId="0" fontId="85" fillId="48" borderId="0" xfId="278" applyFont="1" applyFill="1" applyAlignment="1">
      <alignment horizontal="center"/>
      <protection/>
    </xf>
    <xf numFmtId="179" fontId="85" fillId="48" borderId="0" xfId="0" applyNumberFormat="1" applyFont="1" applyFill="1" applyAlignment="1">
      <alignment vertical="center"/>
    </xf>
    <xf numFmtId="0" fontId="30" fillId="0" borderId="0" xfId="0" applyFont="1" applyAlignment="1">
      <alignment horizontal="left" vertical="top" readingOrder="1"/>
    </xf>
    <xf numFmtId="43" fontId="29" fillId="35" borderId="0" xfId="18" applyFont="1" applyFill="1" applyAlignment="1">
      <alignment vertical="center"/>
    </xf>
    <xf numFmtId="168" fontId="1" fillId="0" borderId="30" xfId="16" applyNumberFormat="1" applyFont="1" applyFill="1" applyBorder="1" applyAlignment="1">
      <alignment vertical="center"/>
    </xf>
    <xf numFmtId="168" fontId="29" fillId="0" borderId="30" xfId="16" applyNumberFormat="1" applyFont="1" applyFill="1" applyBorder="1" applyAlignment="1">
      <alignment vertical="center"/>
    </xf>
    <xf numFmtId="168" fontId="29" fillId="0" borderId="1" xfId="16" applyNumberFormat="1" applyFont="1" applyFill="1" applyBorder="1" applyAlignment="1">
      <alignment vertical="center"/>
    </xf>
    <xf numFmtId="179" fontId="29" fillId="0" borderId="0" xfId="15" applyNumberFormat="1" applyFont="1" applyFill="1" applyAlignment="1">
      <alignment vertical="center"/>
    </xf>
    <xf numFmtId="0" fontId="29" fillId="0" borderId="1" xfId="21" applyNumberFormat="1" applyFont="1" applyFill="1" applyBorder="1" applyAlignment="1">
      <alignment vertical="center"/>
    </xf>
    <xf numFmtId="37" fontId="1" fillId="0" borderId="0" xfId="102" applyNumberFormat="1" applyFont="1" applyFill="1" applyAlignment="1">
      <alignment vertical="center"/>
    </xf>
    <xf numFmtId="37" fontId="29" fillId="0" borderId="0" xfId="102" applyNumberFormat="1" applyFont="1" applyFill="1" applyAlignment="1">
      <alignment vertical="center"/>
    </xf>
    <xf numFmtId="165" fontId="1" fillId="0" borderId="0" xfId="102" applyNumberFormat="1" applyFont="1" applyFill="1" applyAlignment="1">
      <alignment vertical="center"/>
    </xf>
    <xf numFmtId="0" fontId="1" fillId="0" borderId="0" xfId="101" applyFont="1" applyAlignment="1">
      <alignment vertical="center"/>
      <protection/>
    </xf>
    <xf numFmtId="37" fontId="29" fillId="35" borderId="0" xfId="101" applyNumberFormat="1" applyFont="1" applyFill="1" applyAlignment="1">
      <alignment vertical="center"/>
      <protection/>
    </xf>
    <xf numFmtId="0" fontId="85" fillId="35" borderId="0" xfId="278" applyFont="1" applyFill="1">
      <alignment/>
      <protection/>
    </xf>
    <xf numFmtId="0" fontId="42" fillId="35" borderId="0" xfId="132" applyFont="1" applyFill="1">
      <alignment/>
      <protection/>
    </xf>
    <xf numFmtId="0" fontId="29" fillId="48" borderId="0" xfId="132" applyFont="1" applyFill="1" applyAlignment="1">
      <alignment horizontal="left" vertical="top"/>
      <protection/>
    </xf>
    <xf numFmtId="0" fontId="29" fillId="48" borderId="0" xfId="132" applyFont="1" applyFill="1" applyAlignment="1" quotePrefix="1">
      <alignment horizontal="center" vertical="top" wrapText="1"/>
      <protection/>
    </xf>
    <xf numFmtId="0" fontId="29" fillId="0" borderId="0" xfId="699" applyFont="1" applyAlignment="1" quotePrefix="1">
      <alignment horizontal="left" wrapText="1"/>
      <protection/>
    </xf>
    <xf numFmtId="168" fontId="29" fillId="48" borderId="0" xfId="16" applyNumberFormat="1" applyFont="1" applyFill="1" applyBorder="1" applyAlignment="1">
      <alignment vertical="center"/>
    </xf>
    <xf numFmtId="0" fontId="29" fillId="48" borderId="0" xfId="700" applyNumberFormat="1" applyFont="1" applyFill="1" applyAlignment="1">
      <alignment vertical="center"/>
    </xf>
    <xf numFmtId="0" fontId="1" fillId="56" borderId="0" xfId="699" applyFont="1" applyFill="1" applyAlignment="1">
      <alignment horizontal="left" indent="1"/>
      <protection/>
    </xf>
    <xf numFmtId="165" fontId="29" fillId="56" borderId="0" xfId="18" applyNumberFormat="1" applyFont="1" applyFill="1" applyBorder="1" applyAlignment="1">
      <alignment horizontal="center" vertical="center"/>
    </xf>
    <xf numFmtId="168" fontId="29" fillId="56" borderId="0" xfId="16" applyNumberFormat="1" applyFont="1" applyFill="1" applyBorder="1" applyAlignment="1">
      <alignment vertical="center"/>
    </xf>
    <xf numFmtId="0" fontId="65" fillId="0" borderId="0" xfId="699" applyFont="1" applyAlignment="1" quotePrefix="1">
      <alignment horizontal="left"/>
      <protection/>
    </xf>
    <xf numFmtId="168" fontId="1" fillId="56" borderId="25" xfId="16" applyNumberFormat="1" applyFont="1" applyFill="1" applyBorder="1" applyAlignment="1">
      <alignment vertical="center"/>
    </xf>
    <xf numFmtId="1" fontId="61" fillId="0" borderId="0" xfId="0" applyNumberFormat="1" applyFont="1" applyAlignment="1">
      <alignment horizontal="right"/>
    </xf>
    <xf numFmtId="0" fontId="29" fillId="48" borderId="0" xfId="699" applyFont="1" applyFill="1" applyAlignment="1">
      <alignment horizontal="left" indent="1"/>
      <protection/>
    </xf>
    <xf numFmtId="168" fontId="92" fillId="59" borderId="0" xfId="16" applyNumberFormat="1" applyFont="1" applyFill="1" applyAlignment="1">
      <alignment horizontal="left"/>
    </xf>
    <xf numFmtId="0" fontId="29" fillId="0" borderId="0" xfId="0" applyFont="1" applyAlignment="1" quotePrefix="1">
      <alignment horizontal="left" vertical="top" wrapText="1"/>
    </xf>
    <xf numFmtId="0" fontId="91" fillId="0" borderId="0" xfId="101" applyFont="1" applyAlignment="1">
      <alignment horizontal="left" wrapText="1"/>
      <protection/>
    </xf>
    <xf numFmtId="44" fontId="1" fillId="0" borderId="0" xfId="101" applyNumberFormat="1" applyFont="1">
      <alignment/>
      <protection/>
    </xf>
    <xf numFmtId="44" fontId="29" fillId="48" borderId="0" xfId="699" applyNumberFormat="1" applyFont="1" applyFill="1" applyAlignment="1">
      <alignment horizontal="center"/>
      <protection/>
    </xf>
    <xf numFmtId="44" fontId="77" fillId="48" borderId="28" xfId="96" applyFont="1" applyFill="1" applyBorder="1"/>
    <xf numFmtId="43" fontId="1" fillId="35" borderId="0" xfId="18" applyFont="1" applyFill="1" applyAlignment="1">
      <alignment vertical="center"/>
    </xf>
    <xf numFmtId="165" fontId="29" fillId="0" borderId="0" xfId="18" applyNumberFormat="1" applyFont="1" applyFill="1"/>
    <xf numFmtId="175" fontId="67" fillId="0" borderId="0" xfId="18" applyNumberFormat="1" applyFont="1" applyFill="1" applyAlignment="1">
      <alignment horizontal="right" wrapText="1"/>
    </xf>
    <xf numFmtId="175" fontId="67" fillId="0" borderId="25" xfId="18" applyNumberFormat="1" applyFont="1" applyFill="1" applyBorder="1" applyAlignment="1">
      <alignment horizontal="right" wrapText="1"/>
    </xf>
    <xf numFmtId="165" fontId="67" fillId="0" borderId="0" xfId="18" applyNumberFormat="1" applyFont="1" applyFill="1" applyAlignment="1">
      <alignment horizontal="right" wrapText="1"/>
    </xf>
    <xf numFmtId="165" fontId="67" fillId="0" borderId="25" xfId="18" applyNumberFormat="1" applyFont="1" applyFill="1" applyBorder="1" applyAlignment="1">
      <alignment horizontal="right" wrapText="1"/>
    </xf>
    <xf numFmtId="0" fontId="29" fillId="0" borderId="0" xfId="0" applyFont="1" quotePrefix="1"/>
    <xf numFmtId="0" fontId="1" fillId="0" borderId="0" xfId="0" applyFont="1" quotePrefix="1"/>
    <xf numFmtId="44" fontId="145" fillId="0" borderId="0" xfId="16" applyFont="1" applyAlignment="1">
      <alignment horizontal="right" vertical="center" wrapText="1"/>
    </xf>
    <xf numFmtId="10" fontId="110" fillId="53" borderId="0" xfId="15" applyNumberFormat="1" applyFont="1" applyFill="1"/>
    <xf numFmtId="0" fontId="159" fillId="0" borderId="0" xfId="0" applyFont="1"/>
    <xf numFmtId="0" fontId="1" fillId="48" borderId="0" xfId="20" applyFont="1" applyFill="1" quotePrefix="1">
      <alignment/>
      <protection/>
    </xf>
    <xf numFmtId="165" fontId="67" fillId="48" borderId="23" xfId="18" applyNumberFormat="1" applyFont="1" applyFill="1" applyBorder="1" applyAlignment="1">
      <alignment horizontal="right" vertical="center" wrapText="1"/>
    </xf>
    <xf numFmtId="165" fontId="67" fillId="56" borderId="23" xfId="18" applyNumberFormat="1" applyFont="1" applyFill="1" applyBorder="1" applyAlignment="1">
      <alignment horizontal="right" vertical="center" wrapText="1"/>
    </xf>
    <xf numFmtId="165" fontId="69" fillId="56" borderId="23" xfId="18" applyNumberFormat="1" applyFont="1" applyFill="1" applyBorder="1" applyAlignment="1">
      <alignment horizontal="right" vertical="center" wrapText="1"/>
    </xf>
    <xf numFmtId="165" fontId="67" fillId="56" borderId="0" xfId="18" applyNumberFormat="1" applyFont="1" applyFill="1" applyAlignment="1">
      <alignment horizontal="right" vertical="center" wrapText="1"/>
    </xf>
    <xf numFmtId="165" fontId="67" fillId="56" borderId="25" xfId="18" applyNumberFormat="1" applyFont="1" applyFill="1" applyBorder="1" applyAlignment="1">
      <alignment horizontal="right" vertical="center" wrapText="1"/>
    </xf>
    <xf numFmtId="165" fontId="69" fillId="48" borderId="23" xfId="18" applyNumberFormat="1" applyFont="1" applyFill="1" applyBorder="1" applyAlignment="1">
      <alignment horizontal="right" vertical="center" wrapText="1"/>
    </xf>
    <xf numFmtId="165" fontId="67" fillId="48" borderId="0" xfId="18" applyNumberFormat="1" applyFont="1" applyFill="1" applyAlignment="1">
      <alignment horizontal="right" vertical="center" wrapText="1"/>
    </xf>
    <xf numFmtId="165" fontId="67" fillId="48" borderId="25" xfId="18" applyNumberFormat="1" applyFont="1" applyFill="1" applyBorder="1" applyAlignment="1">
      <alignment horizontal="right" vertical="center" wrapText="1"/>
    </xf>
    <xf numFmtId="0" fontId="59" fillId="48" borderId="0" xfId="0" applyFont="1" applyFill="1" applyAlignment="1">
      <alignment horizontal="left" wrapText="1"/>
    </xf>
    <xf numFmtId="0" fontId="1" fillId="48" borderId="0" xfId="0" applyFont="1" applyFill="1" applyAlignment="1" quotePrefix="1">
      <alignment horizontal="left" vertical="top"/>
    </xf>
    <xf numFmtId="0" fontId="1" fillId="48" borderId="0" xfId="0" applyFont="1" applyFill="1" quotePrefix="1"/>
    <xf numFmtId="43" fontId="62" fillId="48" borderId="0" xfId="18" applyFont="1" applyFill="1" applyAlignment="1">
      <alignment horizontal="center" vertical="center"/>
    </xf>
    <xf numFmtId="43" fontId="62" fillId="48" borderId="24" xfId="18" applyFont="1" applyFill="1" applyBorder="1" applyAlignment="1">
      <alignment horizontal="center" vertical="center"/>
    </xf>
    <xf numFmtId="43" fontId="62" fillId="0" borderId="24" xfId="18" applyFont="1" applyBorder="1" applyAlignment="1">
      <alignment horizontal="center" vertical="center"/>
    </xf>
    <xf numFmtId="43" fontId="42" fillId="48" borderId="0" xfId="18" applyFont="1" applyFill="1"/>
    <xf numFmtId="43" fontId="62" fillId="48" borderId="24" xfId="18" applyFont="1" applyFill="1" applyBorder="1" applyAlignment="1">
      <alignment horizontal="center" wrapText="1"/>
    </xf>
    <xf numFmtId="43" fontId="62" fillId="48" borderId="24" xfId="18" applyFont="1" applyFill="1" applyBorder="1" applyAlignment="1">
      <alignment horizontal="center"/>
    </xf>
    <xf numFmtId="37" fontId="29" fillId="35" borderId="24" xfId="18" applyNumberFormat="1" applyFont="1" applyFill="1" applyBorder="1" applyAlignment="1">
      <alignment horizontal="right"/>
    </xf>
    <xf numFmtId="0" fontId="71" fillId="48" borderId="0" xfId="0" applyFont="1" applyFill="1"/>
    <xf numFmtId="165" fontId="69" fillId="48" borderId="25" xfId="18" applyNumberFormat="1" applyFont="1" applyFill="1" applyBorder="1"/>
    <xf numFmtId="175" fontId="29" fillId="48" borderId="33" xfId="18" applyNumberFormat="1" applyFont="1" applyFill="1" applyBorder="1" applyAlignment="1">
      <alignment horizontal="right"/>
    </xf>
    <xf numFmtId="175" fontId="29" fillId="48" borderId="1" xfId="18" applyNumberFormat="1" applyFont="1" applyFill="1" applyBorder="1" applyAlignment="1">
      <alignment horizontal="right"/>
    </xf>
    <xf numFmtId="175" fontId="1" fillId="48" borderId="25" xfId="18" applyNumberFormat="1" applyFont="1" applyFill="1" applyBorder="1"/>
    <xf numFmtId="0" fontId="70" fillId="35" borderId="0" xfId="0" applyFont="1" applyFill="1" applyAlignment="1">
      <alignment horizontal="center"/>
    </xf>
    <xf numFmtId="165" fontId="36" fillId="35" borderId="0" xfId="18" applyNumberFormat="1" applyFont="1" applyFill="1"/>
    <xf numFmtId="165" fontId="61" fillId="35" borderId="0" xfId="18" applyNumberFormat="1" applyFont="1" applyFill="1"/>
    <xf numFmtId="165" fontId="36" fillId="35" borderId="1" xfId="18" applyNumberFormat="1" applyFont="1" applyFill="1" applyBorder="1"/>
    <xf numFmtId="165" fontId="29" fillId="35" borderId="24" xfId="18" applyNumberFormat="1" applyFont="1" applyFill="1" applyBorder="1"/>
    <xf numFmtId="165" fontId="29" fillId="35" borderId="0" xfId="18" applyNumberFormat="1" applyFont="1" applyFill="1" applyBorder="1" applyAlignment="1">
      <alignment horizontal="center" vertical="center"/>
    </xf>
    <xf numFmtId="166" fontId="29" fillId="35" borderId="0" xfId="701" applyNumberFormat="1" applyFont="1" applyFill="1" applyAlignment="1">
      <alignment vertical="center"/>
    </xf>
    <xf numFmtId="37" fontId="29" fillId="35" borderId="0" xfId="701" applyNumberFormat="1" applyFont="1" applyFill="1" applyAlignment="1">
      <alignment vertical="center"/>
    </xf>
    <xf numFmtId="191" fontId="29" fillId="35" borderId="0" xfId="701" applyNumberFormat="1" applyFont="1" applyFill="1" applyAlignment="1">
      <alignment vertical="center"/>
    </xf>
    <xf numFmtId="0" fontId="36" fillId="35" borderId="0" xfId="699" applyFont="1" applyFill="1" applyAlignment="1">
      <alignment horizontal="left"/>
      <protection/>
    </xf>
    <xf numFmtId="0" fontId="29" fillId="48" borderId="1" xfId="700" applyNumberFormat="1" applyFont="1" applyFill="1" applyBorder="1" applyAlignment="1">
      <alignment vertical="center"/>
    </xf>
    <xf numFmtId="168" fontId="29" fillId="48" borderId="0" xfId="16" applyNumberFormat="1" applyFont="1" applyFill="1" applyBorder="1" applyAlignment="1">
      <alignment horizontal="center" vertical="center"/>
    </xf>
    <xf numFmtId="167" fontId="85" fillId="0" borderId="0" xfId="18" applyNumberFormat="1" applyFont="1" applyFill="1" applyAlignment="1">
      <alignment vertical="center"/>
    </xf>
    <xf numFmtId="164" fontId="85" fillId="48" borderId="0" xfId="16" applyNumberFormat="1" applyFont="1" applyFill="1" applyAlignment="1">
      <alignment vertical="center"/>
    </xf>
    <xf numFmtId="184" fontId="85" fillId="48" borderId="0" xfId="18" applyNumberFormat="1" applyFont="1" applyFill="1" applyAlignment="1">
      <alignment vertical="center"/>
    </xf>
    <xf numFmtId="178" fontId="87" fillId="35" borderId="0" xfId="18" applyNumberFormat="1" applyFont="1" applyFill="1" applyBorder="1" applyAlignment="1">
      <alignment horizontal="center"/>
    </xf>
    <xf numFmtId="178" fontId="85" fillId="35" borderId="0" xfId="18" applyNumberFormat="1" applyFont="1" applyFill="1" applyBorder="1" applyAlignment="1">
      <alignment horizontal="center"/>
    </xf>
    <xf numFmtId="178" fontId="85" fillId="48" borderId="0" xfId="18" applyNumberFormat="1" applyFont="1" applyFill="1" applyBorder="1" applyAlignment="1">
      <alignment horizontal="center"/>
    </xf>
    <xf numFmtId="7" fontId="29" fillId="48" borderId="1" xfId="18" applyNumberFormat="1" applyFont="1" applyFill="1" applyBorder="1" applyAlignment="1">
      <alignment horizontal="right"/>
    </xf>
    <xf numFmtId="0" fontId="29" fillId="0" borderId="0" xfId="0" applyFont="1" applyAlignment="1" quotePrefix="1">
      <alignment wrapText="1"/>
    </xf>
    <xf numFmtId="0" fontId="59" fillId="48" borderId="0" xfId="132" applyFont="1" applyFill="1">
      <alignment/>
      <protection/>
    </xf>
    <xf numFmtId="168" fontId="1" fillId="0" borderId="0" xfId="699" applyNumberFormat="1" applyFont="1">
      <alignment/>
      <protection/>
    </xf>
    <xf numFmtId="192" fontId="1" fillId="0" borderId="0" xfId="699" applyNumberFormat="1" applyFont="1">
      <alignment/>
      <protection/>
    </xf>
    <xf numFmtId="0" fontId="42" fillId="35" borderId="0" xfId="20" applyFont="1" applyFill="1">
      <alignment/>
      <protection/>
    </xf>
    <xf numFmtId="169" fontId="47" fillId="0" borderId="30" xfId="15" applyNumberFormat="1" applyFont="1" applyFill="1" applyBorder="1" applyAlignment="1">
      <alignment horizontal="center" vertical="center" wrapText="1"/>
    </xf>
    <xf numFmtId="189" fontId="47" fillId="0" borderId="33" xfId="0" applyNumberFormat="1" applyFont="1" applyBorder="1"/>
    <xf numFmtId="0" fontId="61" fillId="0" borderId="0" xfId="132" applyFont="1" applyAlignment="1">
      <alignment horizontal="right"/>
      <protection/>
    </xf>
    <xf numFmtId="0" fontId="29" fillId="0" borderId="0" xfId="132" applyFont="1">
      <alignment/>
      <protection/>
    </xf>
    <xf numFmtId="44" fontId="29" fillId="0" borderId="0" xfId="132" applyNumberFormat="1" applyFont="1">
      <alignment/>
      <protection/>
    </xf>
    <xf numFmtId="165" fontId="29" fillId="0" borderId="0" xfId="132" applyNumberFormat="1" applyFont="1">
      <alignment/>
      <protection/>
    </xf>
    <xf numFmtId="168" fontId="29" fillId="0" borderId="0" xfId="16" applyNumberFormat="1" applyFont="1" applyFill="1" applyAlignment="1">
      <alignment horizontal="right"/>
    </xf>
    <xf numFmtId="164" fontId="140" fillId="53" borderId="0" xfId="18" applyNumberFormat="1" applyFont="1" applyFill="1"/>
    <xf numFmtId="0" fontId="162" fillId="48" borderId="0" xfId="0" applyFont="1" applyFill="1" applyAlignment="1">
      <alignment horizontal="left" vertical="top" wrapText="1" readingOrder="1"/>
    </xf>
    <xf numFmtId="5" fontId="85" fillId="35" borderId="30" xfId="18" applyNumberFormat="1" applyFont="1" applyFill="1" applyBorder="1" applyAlignment="1">
      <alignment horizontal="center"/>
    </xf>
    <xf numFmtId="0" fontId="61" fillId="48" borderId="0" xfId="79" applyFont="1" applyFill="1" quotePrefix="1">
      <alignment/>
      <protection/>
    </xf>
    <xf numFmtId="0" fontId="60" fillId="48" borderId="0" xfId="698" applyFont="1" applyFill="1">
      <alignment/>
      <protection/>
    </xf>
    <xf numFmtId="0" fontId="65" fillId="48" borderId="0" xfId="0" applyFont="1" applyFill="1"/>
    <xf numFmtId="0" fontId="71" fillId="48" borderId="0" xfId="20" applyFont="1" applyFill="1" applyAlignment="1" quotePrefix="1">
      <alignment horizontal="left" vertical="center"/>
      <protection/>
    </xf>
    <xf numFmtId="44" fontId="29" fillId="53" borderId="0" xfId="16" applyFont="1" applyFill="1" applyAlignment="1">
      <alignment horizontal="right"/>
    </xf>
    <xf numFmtId="0" fontId="29" fillId="53" borderId="0" xfId="132" applyFont="1" applyFill="1">
      <alignment/>
      <protection/>
    </xf>
    <xf numFmtId="165" fontId="29" fillId="53" borderId="0" xfId="132" applyNumberFormat="1" applyFont="1" applyFill="1" applyAlignment="1">
      <alignment horizontal="right"/>
      <protection/>
    </xf>
    <xf numFmtId="0" fontId="59" fillId="0" borderId="0" xfId="101" applyFont="1" applyAlignment="1">
      <alignment horizontal="left" wrapText="1"/>
      <protection/>
    </xf>
    <xf numFmtId="44" fontId="118" fillId="0" borderId="28" xfId="16" applyFont="1" applyFill="1" applyBorder="1"/>
    <xf numFmtId="0" fontId="61" fillId="0" borderId="0" xfId="0" applyFont="1" applyAlignment="1">
      <alignment horizontal="left" indent="1"/>
    </xf>
    <xf numFmtId="0" fontId="73" fillId="0" borderId="0" xfId="31" applyFont="1">
      <alignment/>
      <protection/>
    </xf>
    <xf numFmtId="168" fontId="0" fillId="0" borderId="0" xfId="0" applyNumberFormat="1"/>
    <xf numFmtId="0" fontId="29" fillId="0" borderId="0" xfId="91" applyFont="1" applyAlignment="1">
      <alignment horizontal="left" indent="1"/>
      <protection/>
    </xf>
    <xf numFmtId="165" fontId="29" fillId="0" borderId="30" xfId="18" applyNumberFormat="1" applyFont="1" applyFill="1" applyBorder="1"/>
    <xf numFmtId="164" fontId="29" fillId="0" borderId="0" xfId="18" applyNumberFormat="1" applyFont="1" applyFill="1" applyAlignment="1">
      <alignment horizontal="right"/>
    </xf>
    <xf numFmtId="37" fontId="29" fillId="56" borderId="0" xfId="18" applyNumberFormat="1" applyFont="1" applyFill="1" applyAlignment="1">
      <alignment horizontal="right"/>
    </xf>
    <xf numFmtId="37" fontId="29" fillId="56" borderId="24" xfId="18" applyNumberFormat="1" applyFont="1" applyFill="1" applyBorder="1" applyAlignment="1">
      <alignment horizontal="right"/>
    </xf>
    <xf numFmtId="167" fontId="29" fillId="56" borderId="1" xfId="16" applyNumberFormat="1" applyFont="1" applyFill="1" applyBorder="1" applyAlignment="1">
      <alignment horizontal="right"/>
    </xf>
    <xf numFmtId="167" fontId="29" fillId="56" borderId="0" xfId="16" applyNumberFormat="1" applyFont="1" applyFill="1" applyAlignment="1">
      <alignment horizontal="right"/>
    </xf>
    <xf numFmtId="0" fontId="65" fillId="56" borderId="0" xfId="0" applyFont="1" applyFill="1"/>
    <xf numFmtId="0" fontId="61" fillId="56" borderId="0" xfId="0" applyFont="1" applyFill="1"/>
    <xf numFmtId="167" fontId="61" fillId="56" borderId="33" xfId="16" applyNumberFormat="1" applyFont="1" applyFill="1" applyBorder="1" applyAlignment="1">
      <alignment horizontal="right"/>
    </xf>
    <xf numFmtId="167" fontId="61" fillId="56" borderId="45" xfId="16" applyNumberFormat="1" applyFont="1" applyFill="1" applyBorder="1"/>
    <xf numFmtId="167" fontId="61" fillId="56" borderId="0" xfId="16" applyNumberFormat="1" applyFont="1" applyFill="1"/>
    <xf numFmtId="0" fontId="29" fillId="56" borderId="0" xfId="0" applyFont="1" applyFill="1" applyAlignment="1">
      <alignment horizontal="left" vertical="top" wrapText="1"/>
    </xf>
    <xf numFmtId="0" fontId="109" fillId="48" borderId="0" xfId="31" applyFont="1" applyFill="1" applyAlignment="1">
      <alignment horizontal="left" indent="1"/>
      <protection/>
    </xf>
    <xf numFmtId="0" fontId="109" fillId="56" borderId="0" xfId="31" applyFont="1" applyFill="1" applyAlignment="1">
      <alignment horizontal="left" indent="1"/>
      <protection/>
    </xf>
    <xf numFmtId="164" fontId="29" fillId="48" borderId="46" xfId="21" applyNumberFormat="1" applyFont="1" applyFill="1" applyBorder="1" applyAlignment="1">
      <alignment horizontal="right"/>
    </xf>
    <xf numFmtId="9" fontId="61" fillId="0" borderId="47" xfId="0" applyNumberFormat="1" applyFont="1" applyBorder="1" applyAlignment="1">
      <alignment horizontal="right"/>
    </xf>
    <xf numFmtId="7" fontId="61" fillId="56" borderId="1" xfId="18" applyNumberFormat="1" applyFont="1" applyFill="1" applyBorder="1" applyAlignment="1">
      <alignment horizontal="right"/>
    </xf>
    <xf numFmtId="164" fontId="29" fillId="48" borderId="0" xfId="18" applyNumberFormat="1" applyFont="1" applyFill="1" applyBorder="1" applyAlignment="1">
      <alignment horizontal="right"/>
    </xf>
    <xf numFmtId="164" fontId="1" fillId="48" borderId="1" xfId="0" applyNumberFormat="1" applyFont="1" applyFill="1" applyBorder="1"/>
    <xf numFmtId="0" fontId="67" fillId="0" borderId="0" xfId="0" applyFont="1" applyAlignment="1">
      <alignment wrapText="1"/>
    </xf>
    <xf numFmtId="165" fontId="69" fillId="0" borderId="0" xfId="18" applyNumberFormat="1" applyFont="1" applyFill="1" applyAlignment="1">
      <alignment horizontal="right" wrapText="1"/>
    </xf>
    <xf numFmtId="0" fontId="67" fillId="0" borderId="0" xfId="0" applyFont="1" applyAlignment="1">
      <alignment horizontal="right" wrapText="1"/>
    </xf>
    <xf numFmtId="6" fontId="67" fillId="0" borderId="0" xfId="0" applyNumberFormat="1" applyFont="1" applyAlignment="1">
      <alignment wrapText="1"/>
    </xf>
    <xf numFmtId="170" fontId="69" fillId="56" borderId="0" xfId="18" applyNumberFormat="1" applyFont="1" applyFill="1" applyAlignment="1">
      <alignment horizontal="right" wrapText="1"/>
    </xf>
    <xf numFmtId="170" fontId="67" fillId="56" borderId="0" xfId="18" applyNumberFormat="1" applyFont="1" applyFill="1" applyAlignment="1">
      <alignment horizontal="right" wrapText="1"/>
    </xf>
    <xf numFmtId="170" fontId="67" fillId="56" borderId="25" xfId="18" applyNumberFormat="1" applyFont="1" applyFill="1" applyBorder="1" applyAlignment="1">
      <alignment horizontal="right" wrapText="1"/>
    </xf>
    <xf numFmtId="165" fontId="67" fillId="0" borderId="0" xfId="0" applyNumberFormat="1" applyFont="1" applyAlignment="1">
      <alignment horizontal="right" wrapText="1"/>
    </xf>
    <xf numFmtId="165" fontId="67" fillId="0" borderId="0" xfId="0" applyNumberFormat="1" applyFont="1" applyAlignment="1">
      <alignment wrapText="1"/>
    </xf>
    <xf numFmtId="0" fontId="43" fillId="0" borderId="0" xfId="0" applyFont="1" applyAlignment="1">
      <alignment wrapText="1"/>
    </xf>
    <xf numFmtId="0" fontId="69" fillId="56" borderId="0" xfId="0" applyFont="1" applyFill="1" applyAlignment="1">
      <alignment wrapText="1"/>
    </xf>
    <xf numFmtId="0" fontId="67" fillId="56" borderId="25" xfId="0" applyFont="1" applyFill="1" applyBorder="1" applyAlignment="1">
      <alignment wrapText="1"/>
    </xf>
    <xf numFmtId="0" fontId="1" fillId="56" borderId="0" xfId="0" applyFont="1" applyFill="1"/>
    <xf numFmtId="165" fontId="67" fillId="56" borderId="0" xfId="18" applyNumberFormat="1" applyFont="1" applyFill="1" applyBorder="1" applyAlignment="1">
      <alignment horizontal="right" wrapText="1"/>
    </xf>
    <xf numFmtId="165" fontId="69" fillId="56" borderId="0" xfId="18" applyNumberFormat="1" applyFont="1" applyFill="1" applyBorder="1" applyAlignment="1">
      <alignment horizontal="right" vertical="center" wrapText="1"/>
    </xf>
    <xf numFmtId="165" fontId="67" fillId="56" borderId="0" xfId="18" applyNumberFormat="1" applyFont="1" applyFill="1" applyBorder="1" applyAlignment="1">
      <alignment horizontal="right" vertical="center" wrapText="1"/>
    </xf>
    <xf numFmtId="165" fontId="69" fillId="56" borderId="0" xfId="18" applyNumberFormat="1" applyFont="1" applyFill="1" applyAlignment="1">
      <alignment horizontal="right" vertical="center" wrapText="1"/>
    </xf>
    <xf numFmtId="0" fontId="29" fillId="56" borderId="0" xfId="20" applyFont="1" applyFill="1">
      <alignment/>
      <protection/>
    </xf>
    <xf numFmtId="165" fontId="29" fillId="56" borderId="0" xfId="18" applyNumberFormat="1" applyFont="1" applyFill="1" applyBorder="1" applyAlignment="1">
      <alignment horizontal="right"/>
    </xf>
    <xf numFmtId="165" fontId="29" fillId="56" borderId="1" xfId="18" applyNumberFormat="1" applyFont="1" applyFill="1" applyBorder="1" applyAlignment="1">
      <alignment horizontal="right"/>
    </xf>
    <xf numFmtId="165" fontId="1" fillId="56" borderId="25" xfId="18" applyNumberFormat="1" applyFont="1" applyFill="1" applyBorder="1"/>
    <xf numFmtId="0" fontId="1" fillId="56" borderId="0" xfId="20" applyFont="1" applyFill="1">
      <alignment/>
      <protection/>
    </xf>
    <xf numFmtId="165" fontId="29" fillId="56" borderId="0" xfId="18" applyNumberFormat="1" applyFont="1" applyFill="1" applyAlignment="1">
      <alignment horizontal="right"/>
    </xf>
    <xf numFmtId="165" fontId="69" fillId="48" borderId="48" xfId="18" applyNumberFormat="1" applyFont="1" applyFill="1" applyBorder="1" applyAlignment="1">
      <alignment horizontal="right"/>
    </xf>
    <xf numFmtId="44" fontId="29" fillId="48" borderId="0" xfId="18" applyNumberFormat="1" applyFont="1" applyFill="1" applyBorder="1" applyAlignment="1">
      <alignment horizontal="right"/>
    </xf>
    <xf numFmtId="43" fontId="29" fillId="35" borderId="0" xfId="18" applyFont="1" applyFill="1"/>
    <xf numFmtId="0" fontId="73" fillId="48" borderId="0" xfId="31" applyFont="1" applyFill="1">
      <alignment/>
      <protection/>
    </xf>
    <xf numFmtId="167" fontId="29" fillId="48" borderId="0" xfId="16" applyNumberFormat="1" applyFont="1" applyFill="1" applyBorder="1" applyAlignment="1">
      <alignment horizontal="right"/>
    </xf>
    <xf numFmtId="165" fontId="29" fillId="48" borderId="0" xfId="18" applyNumberFormat="1" applyFont="1" applyFill="1" applyAlignment="1">
      <alignment horizontal="right"/>
    </xf>
    <xf numFmtId="9" fontId="61" fillId="48" borderId="49" xfId="0" applyNumberFormat="1" applyFont="1" applyFill="1" applyBorder="1" applyAlignment="1">
      <alignment horizontal="right"/>
    </xf>
    <xf numFmtId="44" fontId="29" fillId="48" borderId="0" xfId="132" applyNumberFormat="1" applyFont="1" applyFill="1">
      <alignment/>
      <protection/>
    </xf>
    <xf numFmtId="165" fontId="29" fillId="48" borderId="0" xfId="132" applyNumberFormat="1" applyFont="1" applyFill="1">
      <alignment/>
      <protection/>
    </xf>
    <xf numFmtId="0" fontId="151" fillId="48" borderId="38" xfId="0" applyFont="1" applyFill="1" applyBorder="1" applyAlignment="1">
      <alignment horizontal="center" vertical="center" readingOrder="1"/>
    </xf>
    <xf numFmtId="0" fontId="151" fillId="48" borderId="39" xfId="0" applyFont="1" applyFill="1" applyBorder="1" applyAlignment="1">
      <alignment horizontal="center" vertical="center" readingOrder="1"/>
    </xf>
    <xf numFmtId="167" fontId="29" fillId="48" borderId="0" xfId="16" applyNumberFormat="1" applyFont="1" applyFill="1" applyBorder="1"/>
    <xf numFmtId="171" fontId="1" fillId="48" borderId="0" xfId="0" applyNumberFormat="1" applyFont="1" applyFill="1" applyAlignment="1">
      <alignment horizontal="right"/>
    </xf>
    <xf numFmtId="164" fontId="59" fillId="48" borderId="0" xfId="18" applyNumberFormat="1" applyFont="1" applyFill="1"/>
    <xf numFmtId="164" fontId="1" fillId="56" borderId="0" xfId="18" applyNumberFormat="1" applyFont="1" applyFill="1"/>
    <xf numFmtId="167" fontId="29" fillId="56" borderId="0" xfId="16" applyNumberFormat="1" applyFont="1" applyFill="1" applyBorder="1"/>
    <xf numFmtId="175" fontId="42" fillId="48" borderId="0" xfId="91" applyNumberFormat="1" applyFont="1" applyFill="1">
      <alignment/>
      <protection/>
    </xf>
    <xf numFmtId="165" fontId="42" fillId="48" borderId="0" xfId="91" applyNumberFormat="1" applyFont="1" applyFill="1">
      <alignment/>
      <protection/>
    </xf>
    <xf numFmtId="167" fontId="61" fillId="48" borderId="0" xfId="133" applyNumberFormat="1" applyFont="1" applyFill="1" applyAlignment="1">
      <alignment horizontal="right"/>
    </xf>
    <xf numFmtId="3" fontId="159" fillId="0" borderId="0" xfId="0" applyNumberFormat="1" applyFont="1"/>
    <xf numFmtId="2" fontId="0" fillId="0" borderId="0" xfId="0" applyNumberFormat="1"/>
    <xf numFmtId="175" fontId="29" fillId="48" borderId="0" xfId="0" applyNumberFormat="1" applyFont="1" applyFill="1"/>
    <xf numFmtId="175" fontId="61" fillId="48" borderId="0" xfId="20" applyNumberFormat="1" applyFont="1" applyFill="1">
      <alignment/>
      <protection/>
    </xf>
    <xf numFmtId="165" fontId="29" fillId="48" borderId="0" xfId="18" applyNumberFormat="1" applyFont="1" applyFill="1" applyBorder="1" applyAlignment="1">
      <alignment horizontal="center" vertical="center"/>
    </xf>
    <xf numFmtId="169" fontId="85" fillId="35" borderId="0" xfId="15" applyNumberFormat="1" applyFont="1" applyFill="1" applyAlignment="1">
      <alignment vertical="center"/>
    </xf>
    <xf numFmtId="178" fontId="85" fillId="48" borderId="24" xfId="18" applyNumberFormat="1" applyFont="1" applyFill="1" applyBorder="1" applyAlignment="1">
      <alignment horizontal="center"/>
    </xf>
    <xf numFmtId="7" fontId="61" fillId="56" borderId="0" xfId="21" applyNumberFormat="1" applyFont="1" applyFill="1" applyAlignment="1">
      <alignment horizontal="right"/>
    </xf>
    <xf numFmtId="176" fontId="85" fillId="48" borderId="0" xfId="18" applyNumberFormat="1" applyFont="1" applyFill="1" applyBorder="1" applyAlignment="1">
      <alignment horizontal="center"/>
    </xf>
    <xf numFmtId="0" fontId="42" fillId="35" borderId="0" xfId="278" applyFont="1" applyFill="1" applyAlignment="1">
      <alignment horizontal="center"/>
      <protection/>
    </xf>
    <xf numFmtId="44" fontId="61" fillId="56" borderId="0" xfId="18" applyNumberFormat="1" applyFont="1" applyFill="1" applyBorder="1" applyAlignment="1">
      <alignment horizontal="right"/>
    </xf>
    <xf numFmtId="175" fontId="29" fillId="35" borderId="33" xfId="18" applyNumberFormat="1" applyFont="1" applyFill="1" applyBorder="1" applyAlignment="1">
      <alignment horizontal="right"/>
    </xf>
    <xf numFmtId="175" fontId="29" fillId="35" borderId="1" xfId="18" applyNumberFormat="1" applyFont="1" applyFill="1" applyBorder="1" applyAlignment="1">
      <alignment horizontal="right"/>
    </xf>
    <xf numFmtId="175" fontId="1" fillId="35" borderId="25" xfId="18" applyNumberFormat="1" applyFont="1" applyFill="1" applyBorder="1"/>
    <xf numFmtId="165" fontId="69" fillId="35" borderId="0" xfId="18" applyNumberFormat="1" applyFont="1" applyFill="1" applyAlignment="1">
      <alignment horizontal="right"/>
    </xf>
    <xf numFmtId="165" fontId="69" fillId="35" borderId="1" xfId="18" applyNumberFormat="1" applyFont="1" applyFill="1" applyBorder="1" applyAlignment="1">
      <alignment horizontal="right"/>
    </xf>
    <xf numFmtId="0" fontId="36" fillId="35" borderId="0" xfId="20" applyFont="1" applyFill="1">
      <alignment/>
      <protection/>
    </xf>
    <xf numFmtId="165" fontId="69" fillId="35" borderId="0" xfId="18" applyNumberFormat="1" applyFont="1" applyFill="1" applyBorder="1" applyAlignment="1">
      <alignment horizontal="right"/>
    </xf>
    <xf numFmtId="0" fontId="29" fillId="35" borderId="0" xfId="79" applyFont="1" applyFill="1" applyAlignment="1">
      <alignment wrapText="1"/>
      <protection/>
    </xf>
    <xf numFmtId="44" fontId="1" fillId="35" borderId="0" xfId="18" applyNumberFormat="1" applyFont="1" applyFill="1"/>
    <xf numFmtId="44" fontId="29" fillId="35" borderId="0" xfId="18" applyNumberFormat="1" applyFont="1" applyFill="1"/>
    <xf numFmtId="44" fontId="1" fillId="35" borderId="1" xfId="18" applyNumberFormat="1" applyFont="1" applyFill="1" applyBorder="1"/>
    <xf numFmtId="44" fontId="1" fillId="35" borderId="25" xfId="18" applyNumberFormat="1" applyFont="1" applyFill="1" applyBorder="1"/>
    <xf numFmtId="165" fontId="29" fillId="35" borderId="50" xfId="18" applyNumberFormat="1" applyFont="1" applyFill="1" applyBorder="1"/>
    <xf numFmtId="165" fontId="29" fillId="48" borderId="33" xfId="18" applyNumberFormat="1" applyFont="1" applyFill="1" applyBorder="1"/>
    <xf numFmtId="0" fontId="36" fillId="0" borderId="0" xfId="20" applyFont="1" applyAlignment="1">
      <alignment horizontal="center" vertical="center"/>
      <protection/>
    </xf>
    <xf numFmtId="0" fontId="35" fillId="0" borderId="0" xfId="20" applyFont="1" applyAlignment="1">
      <alignment horizontal="center" vertical="center"/>
      <protection/>
    </xf>
    <xf numFmtId="0" fontId="1" fillId="48" borderId="25" xfId="0" applyFont="1" applyFill="1" applyBorder="1" applyAlignment="1">
      <alignment horizontal="center" vertical="center"/>
    </xf>
    <xf numFmtId="0" fontId="118" fillId="48" borderId="0" xfId="95" applyFont="1" applyFill="1" applyAlignment="1" quotePrefix="1">
      <alignment horizontal="left"/>
      <protection/>
    </xf>
    <xf numFmtId="43" fontId="29" fillId="48" borderId="24" xfId="18" applyFont="1" applyFill="1" applyBorder="1"/>
    <xf numFmtId="44" fontId="1" fillId="48" borderId="51" xfId="18" applyNumberFormat="1" applyFont="1" applyFill="1" applyBorder="1"/>
    <xf numFmtId="44" fontId="1" fillId="48" borderId="46" xfId="18" applyNumberFormat="1" applyFont="1" applyFill="1" applyBorder="1"/>
    <xf numFmtId="44" fontId="1" fillId="35" borderId="33" xfId="18" applyNumberFormat="1" applyFont="1" applyFill="1" applyBorder="1"/>
    <xf numFmtId="44" fontId="29" fillId="35" borderId="33" xfId="18" applyNumberFormat="1" applyFont="1" applyFill="1" applyBorder="1"/>
    <xf numFmtId="44" fontId="1" fillId="35" borderId="45" xfId="18" applyNumberFormat="1" applyFont="1" applyFill="1" applyBorder="1"/>
    <xf numFmtId="44" fontId="1" fillId="35" borderId="52" xfId="18" applyNumberFormat="1" applyFont="1" applyFill="1" applyBorder="1"/>
    <xf numFmtId="44" fontId="1" fillId="48" borderId="50" xfId="18" applyNumberFormat="1" applyFont="1" applyFill="1" applyBorder="1"/>
    <xf numFmtId="44" fontId="1" fillId="35" borderId="48" xfId="18" applyNumberFormat="1" applyFont="1" applyFill="1" applyBorder="1"/>
    <xf numFmtId="44" fontId="29" fillId="48" borderId="50" xfId="18" applyNumberFormat="1" applyFont="1" applyFill="1" applyBorder="1"/>
    <xf numFmtId="43" fontId="29" fillId="35" borderId="24" xfId="18" applyFont="1" applyFill="1" applyBorder="1"/>
    <xf numFmtId="44" fontId="29" fillId="48" borderId="33" xfId="18" applyNumberFormat="1" applyFont="1" applyFill="1" applyBorder="1"/>
    <xf numFmtId="165" fontId="29" fillId="48" borderId="30" xfId="18" applyNumberFormat="1" applyFont="1" applyFill="1" applyBorder="1"/>
    <xf numFmtId="165" fontId="29" fillId="0" borderId="53" xfId="21" applyNumberFormat="1" applyFont="1" applyFill="1" applyBorder="1" applyAlignment="1">
      <alignment horizontal="right"/>
    </xf>
    <xf numFmtId="165" fontId="29" fillId="0" borderId="54" xfId="18" applyNumberFormat="1" applyFont="1" applyFill="1" applyBorder="1" applyAlignment="1">
      <alignment horizontal="right"/>
    </xf>
    <xf numFmtId="188" fontId="35" fillId="48" borderId="0" xfId="15" applyNumberFormat="1" applyFont="1" applyFill="1" applyAlignment="1">
      <alignment horizontal="center" vertical="center"/>
    </xf>
    <xf numFmtId="0" fontId="1" fillId="48" borderId="0" xfId="15" applyNumberFormat="1" applyFont="1" applyFill="1"/>
    <xf numFmtId="165" fontId="1" fillId="35" borderId="0" xfId="0" applyNumberFormat="1" applyFont="1" applyFill="1"/>
    <xf numFmtId="43" fontId="1" fillId="35" borderId="0" xfId="0" applyNumberFormat="1" applyFont="1" applyFill="1"/>
    <xf numFmtId="191" fontId="85" fillId="48" borderId="0" xfId="16" applyNumberFormat="1" applyFont="1" applyFill="1" applyAlignment="1">
      <alignment vertical="center"/>
    </xf>
    <xf numFmtId="193" fontId="85" fillId="48" borderId="0" xfId="16" applyNumberFormat="1" applyFont="1" applyFill="1" applyAlignment="1">
      <alignment vertical="center"/>
    </xf>
    <xf numFmtId="191" fontId="1" fillId="48" borderId="0" xfId="101" applyNumberFormat="1" applyFont="1" applyFill="1">
      <alignment/>
      <protection/>
    </xf>
    <xf numFmtId="43" fontId="42" fillId="48" borderId="0" xfId="91" applyNumberFormat="1" applyFont="1" applyFill="1">
      <alignment/>
      <protection/>
    </xf>
    <xf numFmtId="37" fontId="29" fillId="56" borderId="0" xfId="18" applyNumberFormat="1" applyFont="1" applyFill="1" applyAlignment="1">
      <alignment horizontal="right" vertical="center"/>
    </xf>
    <xf numFmtId="37" fontId="29" fillId="56" borderId="24" xfId="18" applyNumberFormat="1" applyFont="1" applyFill="1" applyBorder="1" applyAlignment="1">
      <alignment horizontal="right" vertical="center"/>
    </xf>
    <xf numFmtId="191" fontId="1" fillId="35" borderId="0" xfId="101" applyNumberFormat="1" applyFont="1" applyFill="1">
      <alignment/>
      <protection/>
    </xf>
    <xf numFmtId="37" fontId="1" fillId="48" borderId="0" xfId="699" applyNumberFormat="1" applyFont="1" applyFill="1">
      <alignment/>
      <protection/>
    </xf>
    <xf numFmtId="44" fontId="1" fillId="0" borderId="0" xfId="699" applyNumberFormat="1" applyFont="1">
      <alignment/>
      <protection/>
    </xf>
    <xf numFmtId="165" fontId="29" fillId="56" borderId="24" xfId="18" applyNumberFormat="1" applyFont="1" applyFill="1" applyBorder="1"/>
    <xf numFmtId="0" fontId="1" fillId="48" borderId="0" xfId="20" applyFont="1" applyFill="1" applyAlignment="1" quotePrefix="1">
      <alignment vertical="top"/>
      <protection/>
    </xf>
    <xf numFmtId="167" fontId="42" fillId="48" borderId="0" xfId="20" applyNumberFormat="1" applyFont="1" applyFill="1">
      <alignment/>
      <protection/>
    </xf>
    <xf numFmtId="0" fontId="108" fillId="48" borderId="0" xfId="20" applyFont="1" applyFill="1">
      <alignment/>
      <protection/>
    </xf>
    <xf numFmtId="0" fontId="36" fillId="48" borderId="0" xfId="20" applyFont="1" applyFill="1" applyAlignment="1">
      <alignment horizontal="left" indent="1"/>
      <protection/>
    </xf>
    <xf numFmtId="5" fontId="42" fillId="48" borderId="0" xfId="132" applyNumberFormat="1" applyFont="1" applyFill="1">
      <alignment/>
      <protection/>
    </xf>
    <xf numFmtId="169" fontId="29" fillId="0" borderId="0" xfId="0" applyNumberFormat="1" applyFont="1" applyAlignment="1" quotePrefix="1">
      <alignment horizontal="center" vertical="center"/>
    </xf>
    <xf numFmtId="0" fontId="29" fillId="48" borderId="0" xfId="0" applyFont="1" applyFill="1" applyAlignment="1" quotePrefix="1">
      <alignment vertical="center"/>
    </xf>
    <xf numFmtId="169" fontId="29" fillId="48" borderId="0" xfId="0" applyNumberFormat="1" applyFont="1" applyFill="1" applyAlignment="1" quotePrefix="1">
      <alignment horizontal="center" vertical="center"/>
    </xf>
    <xf numFmtId="0" fontId="165" fillId="48" borderId="0" xfId="0" applyFont="1" applyFill="1" applyAlignment="1">
      <alignment horizontal="center" vertical="center" readingOrder="1"/>
    </xf>
    <xf numFmtId="0" fontId="29" fillId="48" borderId="0" xfId="0" applyFont="1" applyFill="1" applyAlignment="1">
      <alignment vertical="center"/>
    </xf>
    <xf numFmtId="0" fontId="29" fillId="48" borderId="0" xfId="0" applyFont="1" applyFill="1" quotePrefix="1"/>
    <xf numFmtId="0" fontId="30" fillId="48" borderId="0" xfId="0" applyFont="1" applyFill="1" applyAlignment="1">
      <alignment horizontal="center" vertical="center" readingOrder="1"/>
    </xf>
    <xf numFmtId="0" fontId="30" fillId="0" borderId="0" xfId="0" applyFont="1" applyAlignment="1">
      <alignment horizontal="center" vertical="center" readingOrder="1"/>
    </xf>
    <xf numFmtId="0" fontId="29" fillId="48" borderId="0" xfId="20" applyFont="1" applyFill="1" applyAlignment="1" quotePrefix="1">
      <alignment horizontal="left" vertical="center"/>
      <protection/>
    </xf>
    <xf numFmtId="0" fontId="85" fillId="35" borderId="0" xfId="278" applyFont="1" applyFill="1" applyAlignment="1">
      <alignment horizontal="center"/>
      <protection/>
    </xf>
    <xf numFmtId="0" fontId="61" fillId="0" borderId="0" xfId="133" applyNumberFormat="1" applyFont="1" applyFill="1" applyAlignment="1">
      <alignment horizontal="right"/>
    </xf>
    <xf numFmtId="0" fontId="61" fillId="0" borderId="1" xfId="21" applyNumberFormat="1" applyFont="1" applyFill="1" applyBorder="1" applyAlignment="1">
      <alignment horizontal="right"/>
    </xf>
    <xf numFmtId="167" fontId="61" fillId="48" borderId="33" xfId="16" applyNumberFormat="1" applyFont="1" applyFill="1" applyBorder="1" applyAlignment="1">
      <alignment horizontal="right"/>
    </xf>
    <xf numFmtId="44" fontId="61" fillId="48" borderId="0" xfId="18" applyNumberFormat="1" applyFont="1" applyFill="1" applyBorder="1" applyAlignment="1">
      <alignment horizontal="right"/>
    </xf>
    <xf numFmtId="183" fontId="1" fillId="48" borderId="0" xfId="0" applyNumberFormat="1" applyFont="1" applyFill="1"/>
    <xf numFmtId="0" fontId="29" fillId="48" borderId="0" xfId="20" applyFont="1" applyFill="1" applyAlignment="1">
      <alignment horizontal="left" vertical="top" wrapText="1"/>
      <protection/>
    </xf>
    <xf numFmtId="0" fontId="30" fillId="0" borderId="0" xfId="0" applyFont="1" applyAlignment="1">
      <alignment horizontal="left" vertical="center" wrapText="1" readingOrder="1"/>
    </xf>
    <xf numFmtId="37" fontId="29" fillId="48" borderId="24" xfId="18" applyNumberFormat="1" applyFont="1" applyFill="1" applyBorder="1" applyAlignment="1">
      <alignment horizontal="right" vertical="center"/>
    </xf>
    <xf numFmtId="37" fontId="29" fillId="56" borderId="25" xfId="18" applyNumberFormat="1" applyFont="1" applyFill="1" applyBorder="1" applyAlignment="1">
      <alignment horizontal="right" vertical="center"/>
    </xf>
    <xf numFmtId="0" fontId="150" fillId="48" borderId="0" xfId="0" applyFont="1" applyFill="1" applyAlignment="1">
      <alignment vertical="center"/>
    </xf>
    <xf numFmtId="0" fontId="151" fillId="48" borderId="0" xfId="0" applyFont="1" applyFill="1" applyAlignment="1">
      <alignment horizontal="center" vertical="center" readingOrder="1"/>
    </xf>
    <xf numFmtId="44" fontId="118" fillId="48" borderId="28" xfId="16" applyFont="1" applyFill="1" applyBorder="1"/>
    <xf numFmtId="0" fontId="29" fillId="0" borderId="0" xfId="0" applyFont="1" applyAlignment="1">
      <alignment vertical="center" wrapText="1"/>
    </xf>
    <xf numFmtId="184" fontId="118" fillId="48" borderId="29" xfId="96" applyNumberFormat="1" applyFont="1" applyFill="1" applyBorder="1"/>
    <xf numFmtId="3" fontId="81" fillId="48" borderId="24" xfId="0" applyNumberFormat="1" applyFont="1" applyFill="1" applyBorder="1" applyAlignment="1">
      <alignment horizontal="center" vertical="center"/>
    </xf>
    <xf numFmtId="169" fontId="81" fillId="48" borderId="41" xfId="0" applyNumberFormat="1" applyFont="1" applyFill="1" applyBorder="1" applyAlignment="1" quotePrefix="1">
      <alignment horizontal="center" vertical="center"/>
    </xf>
    <xf numFmtId="37" fontId="29" fillId="56" borderId="51" xfId="18" applyNumberFormat="1" applyFont="1" applyFill="1" applyBorder="1"/>
    <xf numFmtId="0" fontId="58" fillId="48" borderId="0" xfId="80" applyFont="1" applyFill="1" applyAlignment="1">
      <alignment horizontal="center"/>
      <protection/>
    </xf>
    <xf numFmtId="185" fontId="58" fillId="48" borderId="0" xfId="15" applyNumberFormat="1" applyFont="1" applyFill="1" applyAlignment="1">
      <alignment horizontal="center"/>
    </xf>
    <xf numFmtId="14" fontId="58" fillId="48" borderId="0" xfId="80" applyNumberFormat="1" applyFont="1" applyFill="1" applyAlignment="1">
      <alignment horizontal="center"/>
      <protection/>
    </xf>
    <xf numFmtId="168" fontId="58" fillId="48" borderId="0" xfId="16" applyNumberFormat="1" applyFont="1" applyFill="1" applyAlignment="1">
      <alignment horizontal="left"/>
    </xf>
    <xf numFmtId="14" fontId="1" fillId="48" borderId="0" xfId="0" applyNumberFormat="1" applyFont="1" applyFill="1"/>
    <xf numFmtId="3" fontId="60" fillId="48" borderId="0" xfId="0" applyNumberFormat="1" applyFont="1" applyFill="1" applyAlignment="1">
      <alignment horizontal="center" vertical="center" wrapText="1"/>
    </xf>
    <xf numFmtId="10" fontId="42" fillId="48" borderId="0" xfId="15" applyNumberFormat="1" applyFont="1" applyFill="1"/>
    <xf numFmtId="0" fontId="42" fillId="48" borderId="30" xfId="0" applyFont="1" applyFill="1" applyBorder="1"/>
    <xf numFmtId="44" fontId="85" fillId="0" borderId="0" xfId="91" applyNumberFormat="1" applyFont="1" applyAlignment="1">
      <alignment vertical="center" wrapText="1"/>
      <protection/>
    </xf>
    <xf numFmtId="194" fontId="42" fillId="48" borderId="0" xfId="91" applyNumberFormat="1" applyFont="1" applyFill="1">
      <alignment/>
      <protection/>
    </xf>
    <xf numFmtId="168" fontId="1" fillId="35" borderId="0" xfId="16" applyNumberFormat="1" applyFont="1" applyFill="1" applyBorder="1" applyAlignment="1">
      <alignment vertical="center"/>
    </xf>
    <xf numFmtId="168" fontId="29" fillId="35" borderId="0" xfId="16" applyNumberFormat="1" applyFont="1" applyFill="1" applyBorder="1" applyAlignment="1">
      <alignment vertical="center"/>
    </xf>
    <xf numFmtId="164" fontId="29" fillId="48" borderId="0" xfId="102" applyNumberFormat="1" applyFont="1" applyFill="1" applyBorder="1" applyAlignment="1">
      <alignment vertical="center"/>
    </xf>
    <xf numFmtId="164" fontId="1" fillId="35" borderId="0" xfId="18" applyNumberFormat="1" applyFont="1" applyFill="1" applyBorder="1" applyAlignment="1">
      <alignment vertical="center"/>
    </xf>
    <xf numFmtId="168" fontId="1" fillId="48" borderId="0" xfId="16" applyNumberFormat="1" applyFont="1" applyFill="1" applyBorder="1" applyAlignment="1">
      <alignment vertical="center"/>
    </xf>
    <xf numFmtId="164" fontId="29" fillId="35" borderId="0" xfId="18" applyNumberFormat="1" applyFont="1" applyFill="1" applyBorder="1" applyAlignment="1">
      <alignment vertical="center"/>
    </xf>
    <xf numFmtId="164" fontId="1" fillId="35" borderId="1" xfId="18" applyNumberFormat="1" applyFont="1" applyFill="1" applyBorder="1" applyAlignment="1">
      <alignment vertical="center"/>
    </xf>
    <xf numFmtId="0" fontId="1" fillId="48" borderId="0" xfId="20" applyFont="1" applyFill="1" applyAlignment="1" quotePrefix="1">
      <alignment vertical="center"/>
      <protection/>
    </xf>
    <xf numFmtId="164" fontId="92" fillId="48" borderId="0" xfId="0" applyNumberFormat="1" applyFont="1" applyFill="1"/>
    <xf numFmtId="0" fontId="61" fillId="48" borderId="1" xfId="0" applyFont="1" applyFill="1" applyBorder="1" applyAlignment="1">
      <alignment horizontal="center"/>
    </xf>
    <xf numFmtId="0" fontId="29" fillId="48" borderId="1" xfId="0" applyFont="1" applyFill="1" applyBorder="1"/>
    <xf numFmtId="174" fontId="29" fillId="48" borderId="1" xfId="0" applyNumberFormat="1" applyFont="1" applyFill="1" applyBorder="1"/>
    <xf numFmtId="164" fontId="29" fillId="48" borderId="1" xfId="0" applyNumberFormat="1" applyFont="1" applyFill="1" applyBorder="1"/>
    <xf numFmtId="173" fontId="29" fillId="48" borderId="1" xfId="0" applyNumberFormat="1" applyFont="1" applyFill="1" applyBorder="1" applyAlignment="1">
      <alignment horizontal="right"/>
    </xf>
    <xf numFmtId="9" fontId="29" fillId="48" borderId="1" xfId="15" applyFont="1" applyFill="1" applyBorder="1"/>
    <xf numFmtId="165" fontId="29" fillId="48" borderId="1" xfId="236" applyNumberFormat="1" applyFont="1" applyFill="1" applyBorder="1"/>
    <xf numFmtId="37" fontId="29" fillId="48" borderId="0" xfId="18" applyNumberFormat="1" applyFont="1" applyFill="1" applyAlignment="1">
      <alignment horizontal="right"/>
    </xf>
    <xf numFmtId="164" fontId="29" fillId="48" borderId="48" xfId="18" applyNumberFormat="1" applyFont="1" applyFill="1" applyBorder="1" applyAlignment="1">
      <alignment horizontal="right"/>
    </xf>
    <xf numFmtId="168" fontId="29" fillId="56" borderId="0" xfId="16" applyNumberFormat="1" applyFont="1" applyFill="1" applyAlignment="1">
      <alignment horizontal="right"/>
    </xf>
    <xf numFmtId="168" fontId="29" fillId="56" borderId="0" xfId="16" applyNumberFormat="1" applyFont="1" applyFill="1" applyBorder="1" applyAlignment="1">
      <alignment horizontal="right"/>
    </xf>
    <xf numFmtId="168" fontId="29" fillId="35" borderId="0" xfId="18" applyNumberFormat="1" applyFont="1" applyFill="1" applyAlignment="1">
      <alignment horizontal="right"/>
    </xf>
    <xf numFmtId="168" fontId="29" fillId="56" borderId="33" xfId="16" applyNumberFormat="1" applyFont="1" applyFill="1" applyBorder="1" applyAlignment="1">
      <alignment horizontal="right"/>
    </xf>
    <xf numFmtId="168" fontId="29" fillId="48" borderId="0" xfId="16" applyNumberFormat="1" applyFont="1" applyFill="1" applyBorder="1" applyAlignment="1">
      <alignment horizontal="right"/>
    </xf>
    <xf numFmtId="168" fontId="29" fillId="48" borderId="0" xfId="18" applyNumberFormat="1" applyFont="1" applyFill="1" applyAlignment="1">
      <alignment horizontal="right"/>
    </xf>
    <xf numFmtId="168" fontId="29" fillId="48" borderId="48" xfId="16" applyNumberFormat="1" applyFont="1" applyFill="1" applyBorder="1" applyAlignment="1">
      <alignment horizontal="right"/>
    </xf>
    <xf numFmtId="166" fontId="61" fillId="48" borderId="48" xfId="0" applyNumberFormat="1" applyFont="1" applyFill="1" applyBorder="1" applyAlignment="1">
      <alignment horizontal="right"/>
    </xf>
    <xf numFmtId="0" fontId="62" fillId="48" borderId="30" xfId="80" applyFont="1" applyFill="1" applyBorder="1" applyAlignment="1">
      <alignment horizontal="center" wrapText="1"/>
      <protection/>
    </xf>
    <xf numFmtId="37" fontId="85" fillId="48" borderId="0" xfId="18" applyNumberFormat="1" applyFont="1" applyFill="1" applyBorder="1" applyAlignment="1">
      <alignment horizontal="center"/>
    </xf>
    <xf numFmtId="0" fontId="29" fillId="56" borderId="1" xfId="0" applyFont="1" applyFill="1" applyBorder="1" applyAlignment="1">
      <alignment horizontal="left" vertical="top" wrapText="1"/>
    </xf>
    <xf numFmtId="0" fontId="29" fillId="48" borderId="1" xfId="0" applyFont="1" applyFill="1" applyBorder="1" applyAlignment="1">
      <alignment horizontal="left" vertical="top" wrapText="1"/>
    </xf>
    <xf numFmtId="0" fontId="159" fillId="48" borderId="0" xfId="0" applyFont="1" applyFill="1"/>
    <xf numFmtId="0" fontId="29" fillId="56" borderId="0" xfId="0" applyFont="1" applyFill="1" applyAlignment="1">
      <alignment horizontal="left" indent="1"/>
    </xf>
    <xf numFmtId="167" fontId="61" fillId="48" borderId="33" xfId="16" applyNumberFormat="1" applyFont="1" applyFill="1" applyBorder="1"/>
    <xf numFmtId="0" fontId="61" fillId="48" borderId="45" xfId="0" applyFont="1" applyFill="1" applyBorder="1" applyAlignment="1">
      <alignment horizontal="left" vertical="top" wrapText="1"/>
    </xf>
    <xf numFmtId="0" fontId="61" fillId="48" borderId="33" xfId="0" applyFont="1" applyFill="1" applyBorder="1" applyAlignment="1">
      <alignment horizontal="left" vertical="top" wrapText="1"/>
    </xf>
    <xf numFmtId="0" fontId="61" fillId="35" borderId="0" xfId="0" applyFont="1" applyFill="1"/>
    <xf numFmtId="0" fontId="29" fillId="48" borderId="0" xfId="20" applyFont="1" applyFill="1" applyAlignment="1">
      <alignment wrapText="1"/>
      <protection/>
    </xf>
    <xf numFmtId="7" fontId="61" fillId="48" borderId="1" xfId="18" applyNumberFormat="1" applyFont="1" applyFill="1" applyBorder="1" applyAlignment="1">
      <alignment horizontal="right"/>
    </xf>
    <xf numFmtId="7" fontId="61" fillId="48" borderId="0" xfId="18" applyNumberFormat="1" applyFont="1" applyFill="1" applyBorder="1" applyAlignment="1">
      <alignment horizontal="right"/>
    </xf>
    <xf numFmtId="167" fontId="29" fillId="56" borderId="0" xfId="18" applyNumberFormat="1" applyFont="1" applyFill="1" applyBorder="1" applyAlignment="1">
      <alignment horizontal="right"/>
    </xf>
    <xf numFmtId="167" fontId="29" fillId="56" borderId="1" xfId="18" applyNumberFormat="1" applyFont="1" applyFill="1" applyBorder="1" applyAlignment="1">
      <alignment horizontal="right"/>
    </xf>
    <xf numFmtId="7" fontId="61" fillId="56" borderId="25" xfId="18" applyNumberFormat="1" applyFont="1" applyFill="1" applyBorder="1" applyAlignment="1">
      <alignment horizontal="right"/>
    </xf>
    <xf numFmtId="44" fontId="61" fillId="56" borderId="0" xfId="16" applyFont="1" applyFill="1" applyBorder="1"/>
    <xf numFmtId="0" fontId="61" fillId="56" borderId="55" xfId="0" applyFont="1" applyFill="1" applyBorder="1" applyAlignment="1">
      <alignment horizontal="left" vertical="top" wrapText="1"/>
    </xf>
    <xf numFmtId="0" fontId="61" fillId="56" borderId="0" xfId="0" applyFont="1" applyFill="1" applyAlignment="1">
      <alignment horizontal="left" vertical="top" wrapText="1"/>
    </xf>
    <xf numFmtId="167" fontId="61" fillId="48" borderId="50" xfId="16" applyNumberFormat="1" applyFont="1" applyFill="1" applyBorder="1"/>
    <xf numFmtId="44" fontId="61" fillId="48" borderId="56" xfId="16" applyFont="1" applyFill="1" applyBorder="1" applyAlignment="1">
      <alignment horizontal="left" vertical="top" wrapText="1"/>
    </xf>
    <xf numFmtId="44" fontId="61" fillId="48" borderId="50" xfId="16" applyFont="1" applyFill="1" applyBorder="1" applyAlignment="1">
      <alignment horizontal="left" vertical="top" wrapText="1"/>
    </xf>
    <xf numFmtId="44" fontId="29" fillId="48" borderId="0" xfId="0" applyNumberFormat="1" applyFont="1" applyFill="1" applyAlignment="1">
      <alignment horizontal="left" vertical="top" wrapText="1"/>
    </xf>
    <xf numFmtId="167" fontId="61" fillId="48" borderId="30" xfId="16" applyNumberFormat="1" applyFont="1" applyFill="1" applyBorder="1" applyAlignment="1">
      <alignment horizontal="right"/>
    </xf>
    <xf numFmtId="167" fontId="61" fillId="48" borderId="23" xfId="16" applyNumberFormat="1" applyFont="1" applyFill="1" applyBorder="1" applyAlignment="1">
      <alignment horizontal="right"/>
    </xf>
    <xf numFmtId="167" fontId="29" fillId="56" borderId="23" xfId="16" applyNumberFormat="1" applyFont="1" applyFill="1" applyBorder="1"/>
    <xf numFmtId="0" fontId="61" fillId="48" borderId="55" xfId="21" applyNumberFormat="1" applyFont="1" applyFill="1" applyBorder="1" applyAlignment="1">
      <alignment horizontal="right"/>
    </xf>
    <xf numFmtId="167" fontId="61" fillId="48" borderId="57" xfId="16" applyNumberFormat="1" applyFont="1" applyFill="1" applyBorder="1" applyAlignment="1">
      <alignment horizontal="right"/>
    </xf>
    <xf numFmtId="167" fontId="29" fillId="56" borderId="57" xfId="16" applyNumberFormat="1" applyFont="1" applyFill="1" applyBorder="1"/>
    <xf numFmtId="37" fontId="42" fillId="0" borderId="0" xfId="20" applyNumberFormat="1" applyFont="1">
      <alignment/>
      <protection/>
    </xf>
    <xf numFmtId="167" fontId="87" fillId="48" borderId="0" xfId="132" applyNumberFormat="1" applyFont="1" applyFill="1">
      <alignment/>
      <protection/>
    </xf>
    <xf numFmtId="169" fontId="29" fillId="48" borderId="0" xfId="15" applyNumberFormat="1" applyFont="1" applyFill="1" applyBorder="1"/>
    <xf numFmtId="169" fontId="29" fillId="48" borderId="0" xfId="15" applyNumberFormat="1" applyFont="1" applyFill="1" applyBorder="1"/>
    <xf numFmtId="9" fontId="29" fillId="48" borderId="0" xfId="0" applyNumberFormat="1" applyFont="1" applyFill="1"/>
    <xf numFmtId="0" fontId="65" fillId="48" borderId="0" xfId="0" applyFont="1" applyFill="1"/>
    <xf numFmtId="9" fontId="65" fillId="48" borderId="0" xfId="0" applyNumberFormat="1" applyFont="1" applyFill="1"/>
    <xf numFmtId="0" fontId="61" fillId="48" borderId="30" xfId="0" applyFont="1" applyFill="1" applyBorder="1"/>
    <xf numFmtId="0" fontId="61" fillId="48" borderId="24" xfId="0" applyFont="1" applyFill="1" applyBorder="1"/>
    <xf numFmtId="176" fontId="85" fillId="35" borderId="0" xfId="18" applyNumberFormat="1" applyFont="1" applyFill="1" applyBorder="1" applyAlignment="1">
      <alignment horizontal="center"/>
    </xf>
    <xf numFmtId="178" fontId="87" fillId="48" borderId="0" xfId="18" applyNumberFormat="1" applyFont="1" applyFill="1" applyBorder="1" applyAlignment="1">
      <alignment horizontal="center"/>
    </xf>
    <xf numFmtId="0" fontId="91" fillId="48" borderId="0" xfId="0" applyFont="1" applyFill="1" applyAlignment="1">
      <alignment horizontal="right"/>
    </xf>
    <xf numFmtId="165" fontId="29" fillId="0" borderId="0" xfId="18" applyNumberFormat="1" applyFont="1" applyFill="1" applyAlignment="1">
      <alignment vertical="center"/>
    </xf>
    <xf numFmtId="165" fontId="29" fillId="56" borderId="48" xfId="18" applyNumberFormat="1" applyFont="1" applyFill="1" applyBorder="1"/>
    <xf numFmtId="175" fontId="29" fillId="56" borderId="58" xfId="16" applyNumberFormat="1" applyFont="1" applyFill="1" applyBorder="1"/>
    <xf numFmtId="168" fontId="29" fillId="48" borderId="30" xfId="16" applyNumberFormat="1" applyFont="1" applyFill="1" applyBorder="1"/>
    <xf numFmtId="168" fontId="29" fillId="48" borderId="0" xfId="16" applyNumberFormat="1" applyFont="1" applyFill="1"/>
    <xf numFmtId="165" fontId="65" fillId="48" borderId="0" xfId="0" applyNumberFormat="1" applyFont="1" applyFill="1"/>
    <xf numFmtId="164" fontId="36" fillId="48" borderId="0" xfId="0" applyNumberFormat="1" applyFont="1" applyFill="1"/>
    <xf numFmtId="43" fontId="36" fillId="48" borderId="0" xfId="0" applyNumberFormat="1" applyFont="1" applyFill="1"/>
    <xf numFmtId="2" fontId="92" fillId="48" borderId="0" xfId="0" applyNumberFormat="1" applyFont="1" applyFill="1"/>
    <xf numFmtId="0" fontId="81" fillId="48" borderId="0" xfId="0" applyFont="1" applyFill="1" applyAlignment="1">
      <alignment horizontal="left" vertical="center" wrapText="1"/>
    </xf>
    <xf numFmtId="165" fontId="42" fillId="48" borderId="0" xfId="20" applyNumberFormat="1" applyFont="1" applyFill="1">
      <alignment/>
      <protection/>
    </xf>
    <xf numFmtId="9" fontId="29" fillId="48" borderId="48" xfId="15" applyFont="1" applyFill="1" applyBorder="1" applyAlignment="1">
      <alignment horizontal="right"/>
    </xf>
    <xf numFmtId="195" fontId="1" fillId="0" borderId="0" xfId="0" applyNumberFormat="1" applyFont="1" applyAlignment="1">
      <alignment horizontal="center"/>
    </xf>
    <xf numFmtId="196" fontId="1" fillId="0" borderId="0" xfId="0" applyNumberFormat="1" applyFont="1" applyAlignment="1">
      <alignment horizontal="center"/>
    </xf>
    <xf numFmtId="168" fontId="92" fillId="60" borderId="0" xfId="16" applyNumberFormat="1" applyFont="1" applyFill="1" applyAlignment="1">
      <alignment horizontal="left"/>
    </xf>
    <xf numFmtId="44" fontId="36" fillId="60" borderId="0" xfId="0" applyNumberFormat="1" applyFont="1" applyFill="1"/>
    <xf numFmtId="0" fontId="36" fillId="60" borderId="0" xfId="0" applyFont="1" applyFill="1"/>
    <xf numFmtId="168" fontId="92" fillId="60" borderId="0" xfId="0" applyNumberFormat="1" applyFont="1" applyFill="1"/>
    <xf numFmtId="0" fontId="1" fillId="60" borderId="0" xfId="0" applyFont="1" applyFill="1"/>
    <xf numFmtId="0" fontId="29" fillId="48" borderId="0" xfId="20" applyFont="1" applyFill="1" applyAlignment="1" quotePrefix="1">
      <alignment horizontal="left" vertical="top"/>
      <protection/>
    </xf>
    <xf numFmtId="197" fontId="1" fillId="0" borderId="0" xfId="0" applyNumberFormat="1" applyFont="1" applyAlignment="1">
      <alignment horizontal="center"/>
    </xf>
    <xf numFmtId="0" fontId="1" fillId="48" borderId="0" xfId="20" applyFont="1" applyFill="1" applyAlignment="1" quotePrefix="1">
      <alignment horizontal="left" vertical="top"/>
      <protection/>
    </xf>
    <xf numFmtId="0" fontId="29" fillId="35" borderId="0" xfId="699" applyFont="1" applyFill="1" applyAlignment="1">
      <alignment horizontal="left" indent="1"/>
      <protection/>
    </xf>
    <xf numFmtId="168" fontId="29" fillId="35" borderId="0" xfId="18" applyNumberFormat="1" applyFont="1" applyFill="1" applyAlignment="1">
      <alignment vertical="center"/>
    </xf>
    <xf numFmtId="0" fontId="36" fillId="35" borderId="0" xfId="699" applyFont="1" applyFill="1" applyAlignment="1">
      <alignment horizontal="left" indent="1"/>
      <protection/>
    </xf>
    <xf numFmtId="168" fontId="29" fillId="35" borderId="30" xfId="18" applyNumberFormat="1" applyFont="1" applyFill="1" applyBorder="1" applyAlignment="1">
      <alignment vertical="center"/>
    </xf>
    <xf numFmtId="164" fontId="29" fillId="48" borderId="1" xfId="700" applyNumberFormat="1" applyFont="1" applyFill="1" applyBorder="1" applyAlignment="1">
      <alignment vertical="center"/>
    </xf>
    <xf numFmtId="0" fontId="61" fillId="48" borderId="0" xfId="699" applyFont="1" applyFill="1" applyAlignment="1">
      <alignment horizontal="left"/>
      <protection/>
    </xf>
    <xf numFmtId="165" fontId="29" fillId="48" borderId="0" xfId="16" applyNumberFormat="1" applyFont="1" applyFill="1" applyAlignment="1">
      <alignment vertical="center"/>
    </xf>
    <xf numFmtId="168" fontId="29" fillId="35" borderId="0" xfId="16" applyNumberFormat="1" applyFont="1" applyFill="1" applyAlignment="1">
      <alignment horizontal="right"/>
    </xf>
    <xf numFmtId="165" fontId="67" fillId="48" borderId="0" xfId="18" applyNumberFormat="1" applyFont="1" applyFill="1" applyBorder="1" applyAlignment="1">
      <alignment horizontal="right" wrapText="1"/>
    </xf>
    <xf numFmtId="170" fontId="67" fillId="48" borderId="0" xfId="18" applyNumberFormat="1" applyFont="1" applyFill="1" applyBorder="1" applyAlignment="1">
      <alignment horizontal="right" wrapText="1"/>
    </xf>
    <xf numFmtId="170" fontId="68" fillId="48" borderId="0" xfId="18" applyNumberFormat="1" applyFont="1" applyFill="1" applyBorder="1" applyAlignment="1">
      <alignment horizontal="right" wrapText="1"/>
    </xf>
    <xf numFmtId="175" fontId="67" fillId="48" borderId="0" xfId="18" applyNumberFormat="1" applyFont="1" applyFill="1" applyBorder="1" applyAlignment="1">
      <alignment horizontal="right" vertical="center" wrapText="1"/>
    </xf>
    <xf numFmtId="175" fontId="67" fillId="56" borderId="0" xfId="18" applyNumberFormat="1" applyFont="1" applyFill="1" applyBorder="1" applyAlignment="1">
      <alignment horizontal="right" vertical="top" wrapText="1"/>
    </xf>
    <xf numFmtId="169" fontId="77" fillId="0" borderId="0" xfId="15" applyNumberFormat="1" applyFont="1"/>
    <xf numFmtId="168" fontId="1" fillId="48" borderId="0" xfId="0" applyNumberFormat="1" applyFont="1" applyFill="1" applyAlignment="1">
      <alignment horizontal="right"/>
    </xf>
    <xf numFmtId="184" fontId="118" fillId="0" borderId="29" xfId="96" applyNumberFormat="1" applyFont="1" applyFill="1" applyBorder="1"/>
    <xf numFmtId="190" fontId="1" fillId="0" borderId="0" xfId="699" applyNumberFormat="1" applyFont="1">
      <alignment/>
      <protection/>
    </xf>
    <xf numFmtId="198" fontId="1" fillId="0" borderId="0" xfId="699" applyNumberFormat="1" applyFont="1">
      <alignment/>
      <protection/>
    </xf>
    <xf numFmtId="168" fontId="85" fillId="48" borderId="0" xfId="132" applyNumberFormat="1" applyFont="1" applyFill="1">
      <alignment/>
      <protection/>
    </xf>
    <xf numFmtId="168" fontId="29" fillId="48" borderId="0" xfId="16" applyNumberFormat="1" applyFont="1" applyFill="1" applyBorder="1"/>
    <xf numFmtId="168" fontId="29" fillId="48" borderId="0" xfId="0" applyNumberFormat="1" applyFont="1" applyFill="1" applyAlignment="1">
      <alignment horizontal="left" vertical="top" wrapText="1"/>
    </xf>
    <xf numFmtId="44" fontId="29" fillId="48" borderId="0" xfId="18" applyNumberFormat="1" applyFont="1" applyFill="1" applyAlignment="1">
      <alignment horizontal="right" vertical="center"/>
    </xf>
    <xf numFmtId="44" fontId="85" fillId="48" borderId="0" xfId="20" applyNumberFormat="1" applyFont="1" applyFill="1">
      <alignment/>
      <protection/>
    </xf>
    <xf numFmtId="44" fontId="29" fillId="0" borderId="0" xfId="20" applyNumberFormat="1" applyFont="1">
      <alignment/>
      <protection/>
    </xf>
    <xf numFmtId="167" fontId="61" fillId="48" borderId="30" xfId="18" applyNumberFormat="1" applyFont="1" applyFill="1" applyBorder="1" applyAlignment="1">
      <alignment horizontal="right" vertical="center"/>
    </xf>
    <xf numFmtId="176" fontId="85" fillId="35" borderId="0" xfId="18" applyNumberFormat="1" applyFont="1" applyFill="1" applyAlignment="1">
      <alignment horizontal="center" vertical="center"/>
    </xf>
    <xf numFmtId="176" fontId="42" fillId="35" borderId="0" xfId="132" applyNumberFormat="1" applyFont="1" applyFill="1" applyAlignment="1">
      <alignment horizontal="center" vertical="center"/>
      <protection/>
    </xf>
    <xf numFmtId="0" fontId="42" fillId="48" borderId="0" xfId="132" applyFont="1" applyFill="1" applyAlignment="1">
      <alignment horizontal="center" vertical="center"/>
      <protection/>
    </xf>
    <xf numFmtId="176" fontId="85" fillId="35" borderId="0" xfId="132" applyNumberFormat="1" applyFont="1" applyFill="1" applyAlignment="1" quotePrefix="1">
      <alignment horizontal="center" vertical="center" wrapText="1"/>
      <protection/>
    </xf>
    <xf numFmtId="3" fontId="42" fillId="48" borderId="0" xfId="132" applyNumberFormat="1" applyFont="1" applyFill="1">
      <alignment/>
      <protection/>
    </xf>
    <xf numFmtId="10" fontId="42" fillId="48" borderId="0" xfId="132" applyNumberFormat="1" applyFont="1" applyFill="1">
      <alignment/>
      <protection/>
    </xf>
    <xf numFmtId="176" fontId="42" fillId="35" borderId="0" xfId="132" applyNumberFormat="1" applyFont="1" applyFill="1" applyAlignment="1">
      <alignment vertical="center"/>
      <protection/>
    </xf>
    <xf numFmtId="44" fontId="42" fillId="0" borderId="0" xfId="20" applyNumberFormat="1" applyFont="1">
      <alignment/>
      <protection/>
    </xf>
    <xf numFmtId="44" fontId="36" fillId="48" borderId="0" xfId="16" applyFont="1" applyFill="1"/>
    <xf numFmtId="9" fontId="61" fillId="0" borderId="33" xfId="0" applyNumberFormat="1" applyFont="1" applyBorder="1" applyAlignment="1">
      <alignment horizontal="right"/>
    </xf>
    <xf numFmtId="9" fontId="61" fillId="0" borderId="59" xfId="0" applyNumberFormat="1" applyFont="1" applyBorder="1" applyAlignment="1">
      <alignment horizontal="right"/>
    </xf>
    <xf numFmtId="165" fontId="67" fillId="48" borderId="0" xfId="0" applyNumberFormat="1" applyFont="1" applyFill="1" applyAlignment="1">
      <alignment wrapText="1"/>
    </xf>
    <xf numFmtId="3" fontId="1" fillId="0" borderId="0" xfId="0" applyNumberFormat="1" applyFont="1"/>
    <xf numFmtId="168" fontId="1" fillId="0" borderId="0" xfId="0" applyNumberFormat="1" applyFont="1"/>
    <xf numFmtId="199" fontId="29" fillId="53" borderId="0" xfId="133" applyNumberFormat="1" applyFont="1" applyFill="1" applyAlignment="1">
      <alignment horizontal="right"/>
    </xf>
    <xf numFmtId="3" fontId="166" fillId="61" borderId="0" xfId="0" applyNumberFormat="1" applyFont="1" applyFill="1" applyAlignment="1">
      <alignment horizontal="right" vertical="center"/>
    </xf>
    <xf numFmtId="0" fontId="1" fillId="48" borderId="60" xfId="0" applyFont="1" applyFill="1" applyBorder="1"/>
    <xf numFmtId="0" fontId="42" fillId="48" borderId="14" xfId="0" applyFont="1" applyFill="1" applyBorder="1" applyAlignment="1">
      <alignment horizontal="center" vertical="center"/>
    </xf>
    <xf numFmtId="0" fontId="42" fillId="48" borderId="14" xfId="0" applyFont="1" applyFill="1" applyBorder="1" applyAlignment="1">
      <alignment vertical="center"/>
    </xf>
    <xf numFmtId="165" fontId="29" fillId="48" borderId="0" xfId="0" applyNumberFormat="1" applyFont="1" applyFill="1"/>
    <xf numFmtId="178" fontId="42" fillId="48" borderId="0" xfId="132" applyNumberFormat="1" applyFont="1" applyFill="1">
      <alignment/>
      <protection/>
    </xf>
    <xf numFmtId="169" fontId="0" fillId="0" borderId="0" xfId="15" applyNumberFormat="1" applyFont="1"/>
    <xf numFmtId="200" fontId="65" fillId="48" borderId="0" xfId="0" applyNumberFormat="1" applyFont="1" applyFill="1"/>
    <xf numFmtId="164" fontId="0" fillId="48" borderId="0" xfId="0" applyNumberFormat="1" applyFill="1"/>
    <xf numFmtId="0" fontId="47" fillId="48" borderId="14" xfId="0" applyFont="1" applyFill="1" applyBorder="1" applyAlignment="1">
      <alignment horizontal="center" wrapText="1"/>
    </xf>
    <xf numFmtId="191" fontId="1" fillId="0" borderId="0" xfId="101" applyNumberFormat="1" applyFont="1">
      <alignment/>
      <protection/>
    </xf>
    <xf numFmtId="0" fontId="168" fillId="55" borderId="0" xfId="0" applyFont="1" applyFill="1" applyAlignment="1">
      <alignment horizontal="right" vertical="center"/>
    </xf>
    <xf numFmtId="3" fontId="168" fillId="55" borderId="0" xfId="0" applyNumberFormat="1" applyFont="1" applyFill="1" applyAlignment="1">
      <alignment horizontal="right" vertical="center"/>
    </xf>
    <xf numFmtId="44" fontId="77" fillId="0" borderId="0" xfId="0" applyNumberFormat="1" applyFont="1"/>
    <xf numFmtId="168" fontId="77" fillId="0" borderId="0" xfId="0" applyNumberFormat="1" applyFont="1"/>
    <xf numFmtId="168" fontId="29" fillId="35" borderId="0" xfId="18" applyNumberFormat="1" applyFont="1" applyFill="1" applyBorder="1" applyAlignment="1">
      <alignment horizontal="right"/>
    </xf>
    <xf numFmtId="167" fontId="47" fillId="48" borderId="0" xfId="20" applyNumberFormat="1" applyFont="1" applyFill="1" applyAlignment="1">
      <alignment vertical="center"/>
      <protection/>
    </xf>
    <xf numFmtId="37" fontId="47" fillId="48" borderId="0" xfId="20" applyNumberFormat="1" applyFont="1" applyFill="1" applyAlignment="1">
      <alignment vertical="center"/>
      <protection/>
    </xf>
    <xf numFmtId="167" fontId="47" fillId="0" borderId="0" xfId="20" applyNumberFormat="1" applyFont="1">
      <alignment/>
      <protection/>
    </xf>
    <xf numFmtId="44" fontId="77" fillId="0" borderId="0" xfId="20" applyNumberFormat="1" applyFont="1">
      <alignment/>
      <protection/>
    </xf>
    <xf numFmtId="184" fontId="118" fillId="48" borderId="61" xfId="96" applyNumberFormat="1" applyFont="1" applyFill="1" applyBorder="1"/>
    <xf numFmtId="168" fontId="118" fillId="48" borderId="0" xfId="96" applyNumberFormat="1" applyFont="1" applyFill="1" applyBorder="1"/>
    <xf numFmtId="169" fontId="77" fillId="48" borderId="0" xfId="96" applyNumberFormat="1" applyFont="1" applyFill="1" applyBorder="1"/>
    <xf numFmtId="168" fontId="1" fillId="35" borderId="0" xfId="101" applyNumberFormat="1" applyFont="1" applyFill="1">
      <alignment/>
      <protection/>
    </xf>
    <xf numFmtId="168" fontId="1" fillId="48" borderId="0" xfId="101" applyNumberFormat="1" applyFont="1" applyFill="1">
      <alignment/>
      <protection/>
    </xf>
    <xf numFmtId="168" fontId="1" fillId="35" borderId="0" xfId="699" applyNumberFormat="1" applyFont="1" applyFill="1">
      <alignment/>
      <protection/>
    </xf>
    <xf numFmtId="165" fontId="1" fillId="35" borderId="0" xfId="699" applyNumberFormat="1" applyFont="1" applyFill="1">
      <alignment/>
      <protection/>
    </xf>
    <xf numFmtId="0" fontId="36" fillId="48" borderId="0" xfId="699" applyFont="1" applyFill="1">
      <alignment/>
      <protection/>
    </xf>
    <xf numFmtId="175" fontId="67" fillId="48" borderId="25" xfId="18" applyNumberFormat="1" applyFont="1" applyFill="1" applyBorder="1" applyAlignment="1">
      <alignment horizontal="right" wrapText="1"/>
    </xf>
    <xf numFmtId="167" fontId="0" fillId="48" borderId="0" xfId="0" applyNumberFormat="1" applyFill="1"/>
    <xf numFmtId="0" fontId="170" fillId="22" borderId="0" xfId="698" applyFont="1" applyFill="1">
      <alignment/>
      <protection/>
    </xf>
    <xf numFmtId="164" fontId="170" fillId="48" borderId="0" xfId="18" applyNumberFormat="1" applyFont="1" applyFill="1" applyAlignment="1">
      <alignment vertical="center" wrapText="1"/>
    </xf>
    <xf numFmtId="0" fontId="170" fillId="48" borderId="0" xfId="18" applyNumberFormat="1" applyFont="1" applyFill="1" applyAlignment="1">
      <alignment horizontal="center" vertical="center" wrapText="1"/>
    </xf>
    <xf numFmtId="164" fontId="170" fillId="22" borderId="0" xfId="18" applyNumberFormat="1" applyFont="1" applyFill="1" applyAlignment="1">
      <alignment vertical="center" wrapText="1"/>
    </xf>
    <xf numFmtId="0" fontId="170" fillId="22" borderId="0" xfId="18" applyNumberFormat="1" applyFont="1" applyFill="1" applyAlignment="1">
      <alignment horizontal="center" vertical="center" wrapText="1"/>
    </xf>
    <xf numFmtId="44" fontId="85" fillId="48" borderId="0" xfId="699" applyNumberFormat="1" applyFont="1" applyFill="1" applyAlignment="1">
      <alignment horizontal="center"/>
      <protection/>
    </xf>
    <xf numFmtId="164" fontId="42" fillId="48" borderId="62" xfId="18" applyNumberFormat="1" applyFont="1" applyFill="1" applyBorder="1"/>
    <xf numFmtId="164" fontId="42" fillId="48" borderId="0" xfId="18" applyNumberFormat="1" applyFont="1" applyFill="1" applyBorder="1"/>
    <xf numFmtId="164" fontId="42" fillId="48" borderId="24" xfId="18" applyNumberFormat="1" applyFont="1" applyFill="1" applyBorder="1"/>
    <xf numFmtId="169" fontId="47" fillId="48" borderId="0" xfId="15" applyNumberFormat="1" applyFont="1" applyFill="1"/>
    <xf numFmtId="164" fontId="47" fillId="48" borderId="63" xfId="18" applyNumberFormat="1" applyFont="1" applyFill="1" applyBorder="1"/>
    <xf numFmtId="164" fontId="42" fillId="48" borderId="64" xfId="18" applyNumberFormat="1" applyFont="1" applyFill="1" applyBorder="1"/>
    <xf numFmtId="164" fontId="42" fillId="48" borderId="65" xfId="18" applyNumberFormat="1" applyFont="1" applyFill="1" applyBorder="1"/>
    <xf numFmtId="169" fontId="47" fillId="48" borderId="66" xfId="15" applyNumberFormat="1" applyFont="1" applyFill="1" applyBorder="1"/>
    <xf numFmtId="164" fontId="47" fillId="48" borderId="65" xfId="18" applyNumberFormat="1" applyFont="1" applyFill="1" applyBorder="1"/>
    <xf numFmtId="169" fontId="42" fillId="48" borderId="0" xfId="15" applyNumberFormat="1" applyFont="1" applyFill="1" applyBorder="1"/>
    <xf numFmtId="169" fontId="47" fillId="35" borderId="67" xfId="15" applyNumberFormat="1" applyFont="1" applyFill="1" applyBorder="1"/>
    <xf numFmtId="0" fontId="47" fillId="48" borderId="0" xfId="699" applyFont="1" applyFill="1">
      <alignment/>
      <protection/>
    </xf>
    <xf numFmtId="0" fontId="42" fillId="48" borderId="0" xfId="699" applyFont="1" applyFill="1" applyAlignment="1">
      <alignment horizontal="center"/>
      <protection/>
    </xf>
    <xf numFmtId="0" fontId="85" fillId="48" borderId="0" xfId="699" applyFont="1" applyFill="1" applyAlignment="1">
      <alignment horizontal="center"/>
      <protection/>
    </xf>
    <xf numFmtId="164" fontId="47" fillId="48" borderId="62" xfId="18" applyNumberFormat="1" applyFont="1" applyFill="1" applyBorder="1"/>
    <xf numFmtId="0" fontId="42" fillId="48" borderId="0" xfId="135" applyFont="1" applyFill="1">
      <alignment/>
      <protection/>
    </xf>
    <xf numFmtId="0" fontId="85" fillId="48" borderId="0" xfId="135" applyFont="1" applyFill="1">
      <alignment/>
      <protection/>
    </xf>
    <xf numFmtId="0" fontId="172" fillId="48" borderId="0" xfId="135" applyFont="1" applyFill="1">
      <alignment/>
      <protection/>
    </xf>
    <xf numFmtId="0" fontId="42" fillId="48" borderId="0" xfId="698" applyFont="1" applyFill="1">
      <alignment/>
      <protection/>
    </xf>
    <xf numFmtId="0" fontId="85" fillId="48" borderId="0" xfId="698" applyFont="1" applyFill="1">
      <alignment/>
      <protection/>
    </xf>
    <xf numFmtId="0" fontId="42" fillId="48" borderId="0" xfId="699" applyFont="1" applyFill="1">
      <alignment/>
      <protection/>
    </xf>
    <xf numFmtId="0" fontId="85" fillId="48" borderId="0" xfId="699" applyFont="1" applyFill="1">
      <alignment/>
      <protection/>
    </xf>
    <xf numFmtId="0" fontId="90" fillId="48" borderId="0" xfId="698" applyFont="1" applyFill="1">
      <alignment/>
      <protection/>
    </xf>
    <xf numFmtId="0" fontId="29" fillId="0" borderId="0" xfId="0" applyFont="1" applyAlignment="1" quotePrefix="1">
      <alignment vertical="top" wrapText="1"/>
    </xf>
    <xf numFmtId="201" fontId="42" fillId="48" borderId="62" xfId="18" applyNumberFormat="1" applyFont="1" applyFill="1" applyBorder="1"/>
    <xf numFmtId="165" fontId="61" fillId="48" borderId="0" xfId="18" applyNumberFormat="1" applyFont="1" applyFill="1"/>
    <xf numFmtId="185" fontId="61" fillId="48" borderId="0" xfId="15" applyNumberFormat="1" applyFont="1" applyFill="1"/>
    <xf numFmtId="14" fontId="61" fillId="48" borderId="0" xfId="0" applyNumberFormat="1" applyFont="1" applyFill="1"/>
    <xf numFmtId="185" fontId="29" fillId="48" borderId="0" xfId="15" applyNumberFormat="1" applyFont="1" applyFill="1"/>
    <xf numFmtId="14" fontId="29" fillId="48" borderId="0" xfId="0" applyNumberFormat="1" applyFont="1" applyFill="1"/>
    <xf numFmtId="0" fontId="173" fillId="48" borderId="0" xfId="0" applyFont="1" applyFill="1"/>
    <xf numFmtId="0" fontId="174" fillId="48" borderId="0" xfId="0" applyFont="1" applyFill="1"/>
    <xf numFmtId="165" fontId="174" fillId="48" borderId="0" xfId="18" applyNumberFormat="1" applyFont="1" applyFill="1"/>
    <xf numFmtId="185" fontId="174" fillId="48" borderId="0" xfId="15" applyNumberFormat="1" applyFont="1" applyFill="1"/>
    <xf numFmtId="14" fontId="174" fillId="48" borderId="0" xfId="0" applyNumberFormat="1" applyFont="1" applyFill="1"/>
    <xf numFmtId="165" fontId="67" fillId="35" borderId="0" xfId="0" applyNumberFormat="1" applyFont="1" applyFill="1" applyAlignment="1">
      <alignment wrapText="1"/>
    </xf>
    <xf numFmtId="169" fontId="1" fillId="35" borderId="0" xfId="15" applyNumberFormat="1" applyFont="1" applyFill="1"/>
    <xf numFmtId="180" fontId="67" fillId="55" borderId="0" xfId="0" applyNumberFormat="1" applyFont="1" applyFill="1" applyAlignment="1">
      <alignment horizontal="right" vertical="center" wrapText="1"/>
    </xf>
    <xf numFmtId="202" fontId="67" fillId="55" borderId="0" xfId="0" applyNumberFormat="1" applyFont="1" applyFill="1" applyAlignment="1">
      <alignment horizontal="right" vertical="center" wrapText="1"/>
    </xf>
    <xf numFmtId="203" fontId="1" fillId="48" borderId="0" xfId="132" applyNumberFormat="1" applyFont="1" applyFill="1">
      <alignment/>
      <protection/>
    </xf>
    <xf numFmtId="204" fontId="29" fillId="48" borderId="0" xfId="0" applyNumberFormat="1" applyFont="1" applyFill="1"/>
    <xf numFmtId="204" fontId="42" fillId="0" borderId="0" xfId="20" applyNumberFormat="1" applyFont="1">
      <alignment/>
      <protection/>
    </xf>
    <xf numFmtId="164" fontId="29" fillId="35" borderId="25" xfId="18" applyNumberFormat="1" applyFont="1" applyFill="1" applyBorder="1" applyAlignment="1">
      <alignment horizontal="right"/>
    </xf>
    <xf numFmtId="0" fontId="73" fillId="35" borderId="0" xfId="31" applyFont="1" applyFill="1" applyAlignment="1">
      <alignment horizontal="left" indent="1"/>
      <protection/>
    </xf>
    <xf numFmtId="0" fontId="29" fillId="35" borderId="68" xfId="0" applyFont="1" applyFill="1" applyBorder="1"/>
    <xf numFmtId="165" fontId="29" fillId="35" borderId="54" xfId="18" applyNumberFormat="1" applyFont="1" applyFill="1" applyBorder="1" applyAlignment="1">
      <alignment horizontal="right"/>
    </xf>
    <xf numFmtId="165" fontId="29" fillId="35" borderId="0" xfId="18" applyNumberFormat="1" applyFont="1" applyFill="1" applyAlignment="1">
      <alignment horizontal="right"/>
    </xf>
    <xf numFmtId="166" fontId="29" fillId="35" borderId="53" xfId="21" applyNumberFormat="1" applyFont="1" applyFill="1" applyBorder="1" applyAlignment="1">
      <alignment horizontal="right"/>
    </xf>
    <xf numFmtId="0" fontId="29" fillId="35" borderId="69" xfId="0" applyFont="1" applyFill="1" applyBorder="1"/>
    <xf numFmtId="167" fontId="29" fillId="35" borderId="0" xfId="16" applyNumberFormat="1" applyFont="1" applyFill="1" applyBorder="1"/>
    <xf numFmtId="0" fontId="29" fillId="35" borderId="0" xfId="0" applyFont="1" applyFill="1" applyAlignment="1">
      <alignment horizontal="left" vertical="top" wrapText="1"/>
    </xf>
    <xf numFmtId="167" fontId="29" fillId="35" borderId="24" xfId="16" applyNumberFormat="1" applyFont="1" applyFill="1" applyBorder="1"/>
    <xf numFmtId="0" fontId="29" fillId="35" borderId="51" xfId="0" applyFont="1" applyFill="1" applyBorder="1" applyAlignment="1">
      <alignment horizontal="left" vertical="top" wrapText="1"/>
    </xf>
    <xf numFmtId="0" fontId="29" fillId="35" borderId="24" xfId="0" applyFont="1" applyFill="1" applyBorder="1" applyAlignment="1">
      <alignment horizontal="left" vertical="top" wrapText="1"/>
    </xf>
    <xf numFmtId="44" fontId="61" fillId="35" borderId="0" xfId="16" applyFont="1" applyFill="1" applyBorder="1"/>
    <xf numFmtId="44" fontId="61" fillId="35" borderId="48" xfId="16" applyFont="1" applyFill="1" applyBorder="1"/>
    <xf numFmtId="0" fontId="29" fillId="35" borderId="1" xfId="0" applyFont="1" applyFill="1" applyBorder="1" applyAlignment="1">
      <alignment horizontal="left" vertical="top" wrapText="1"/>
    </xf>
    <xf numFmtId="167" fontId="61" fillId="48" borderId="45" xfId="16" applyNumberFormat="1" applyFont="1" applyFill="1" applyBorder="1" applyAlignment="1">
      <alignment horizontal="right"/>
    </xf>
    <xf numFmtId="7" fontId="61" fillId="48" borderId="0" xfId="18" applyNumberFormat="1" applyFont="1" applyFill="1" applyAlignment="1">
      <alignment horizontal="right"/>
    </xf>
    <xf numFmtId="0" fontId="29" fillId="48" borderId="70" xfId="0" applyFont="1" applyFill="1" applyBorder="1" applyAlignment="1">
      <alignment horizontal="left" vertical="top" wrapText="1"/>
    </xf>
    <xf numFmtId="167" fontId="61" fillId="48" borderId="0" xfId="16" applyNumberFormat="1" applyFont="1" applyFill="1" applyBorder="1"/>
    <xf numFmtId="0" fontId="29" fillId="48" borderId="45" xfId="0" applyFont="1" applyFill="1" applyBorder="1" applyAlignment="1">
      <alignment horizontal="left" vertical="top" wrapText="1"/>
    </xf>
    <xf numFmtId="0" fontId="29" fillId="48" borderId="33" xfId="0" applyFont="1" applyFill="1" applyBorder="1" applyAlignment="1">
      <alignment horizontal="left" vertical="top" wrapText="1"/>
    </xf>
    <xf numFmtId="165" fontId="29" fillId="56" borderId="23" xfId="18" applyNumberFormat="1" applyFont="1" applyFill="1" applyBorder="1"/>
    <xf numFmtId="0" fontId="56" fillId="48" borderId="0" xfId="699" applyFont="1" applyFill="1">
      <alignment/>
      <protection/>
    </xf>
    <xf numFmtId="165" fontId="56" fillId="35" borderId="0" xfId="18" applyNumberFormat="1" applyFont="1" applyFill="1" applyBorder="1"/>
    <xf numFmtId="9" fontId="0" fillId="0" borderId="0" xfId="15" applyFont="1"/>
    <xf numFmtId="185" fontId="58" fillId="48" borderId="0" xfId="15" applyNumberFormat="1" applyFont="1" applyFill="1" applyBorder="1" applyAlignment="1">
      <alignment horizontal="center"/>
    </xf>
    <xf numFmtId="168" fontId="58" fillId="48" borderId="0" xfId="16" applyNumberFormat="1" applyFont="1" applyFill="1" applyBorder="1" applyAlignment="1">
      <alignment horizontal="left"/>
    </xf>
    <xf numFmtId="0" fontId="28" fillId="0" borderId="0" xfId="0" applyFont="1" applyAlignment="1">
      <alignment vertical="center"/>
    </xf>
    <xf numFmtId="0" fontId="158" fillId="0" borderId="0" xfId="0" applyFont="1" applyAlignment="1">
      <alignment horizontal="center" vertical="center" wrapText="1"/>
    </xf>
    <xf numFmtId="14" fontId="158" fillId="0" borderId="0" xfId="0" applyNumberFormat="1" applyFont="1" applyAlignment="1">
      <alignment horizontal="center" vertical="center" wrapText="1"/>
    </xf>
    <xf numFmtId="0" fontId="28" fillId="48" borderId="0" xfId="0" applyFont="1" applyFill="1" applyAlignment="1">
      <alignment horizontal="left" vertical="center" wrapText="1" indent="1" readingOrder="1"/>
    </xf>
    <xf numFmtId="166" fontId="36" fillId="60" borderId="0" xfId="0" applyNumberFormat="1" applyFont="1" applyFill="1"/>
    <xf numFmtId="175" fontId="36" fillId="60" borderId="0" xfId="0" applyNumberFormat="1" applyFont="1" applyFill="1"/>
    <xf numFmtId="168" fontId="36" fillId="60" borderId="0" xfId="0" applyNumberFormat="1" applyFont="1" applyFill="1"/>
    <xf numFmtId="190" fontId="92" fillId="60" borderId="0" xfId="0" applyNumberFormat="1" applyFont="1" applyFill="1"/>
    <xf numFmtId="169" fontId="87" fillId="48" borderId="0" xfId="15" applyNumberFormat="1" applyFont="1" applyFill="1" applyBorder="1"/>
    <xf numFmtId="166" fontId="87" fillId="48" borderId="0" xfId="0" applyNumberFormat="1" applyFont="1" applyFill="1"/>
    <xf numFmtId="172" fontId="144" fillId="59" borderId="0" xfId="0" applyNumberFormat="1" applyFont="1" applyFill="1"/>
    <xf numFmtId="0" fontId="87" fillId="35" borderId="0" xfId="0" applyFont="1" applyFill="1"/>
    <xf numFmtId="167" fontId="61" fillId="48" borderId="0" xfId="16" applyNumberFormat="1" applyFont="1" applyFill="1" applyBorder="1" applyAlignment="1">
      <alignment horizontal="right"/>
    </xf>
    <xf numFmtId="44" fontId="29" fillId="0" borderId="0" xfId="16" applyFont="1" applyBorder="1"/>
    <xf numFmtId="44" fontId="65" fillId="53" borderId="0" xfId="16" applyFont="1" applyFill="1" applyBorder="1"/>
    <xf numFmtId="39" fontId="65" fillId="0" borderId="0" xfId="0" applyNumberFormat="1" applyFont="1"/>
    <xf numFmtId="0" fontId="36" fillId="0" borderId="0" xfId="0" applyFont="1" applyAlignment="1">
      <alignment vertical="center"/>
    </xf>
    <xf numFmtId="169" fontId="29" fillId="0" borderId="0" xfId="15" applyNumberFormat="1" applyFont="1" applyBorder="1" applyAlignment="1">
      <alignment vertical="center"/>
    </xf>
    <xf numFmtId="0" fontId="61" fillId="0" borderId="0" xfId="0" applyFont="1" applyAlignment="1">
      <alignment vertical="center"/>
    </xf>
    <xf numFmtId="0" fontId="1" fillId="0" borderId="0" xfId="0" applyFont="1" applyAlignment="1">
      <alignment horizontal="center" vertical="center"/>
    </xf>
    <xf numFmtId="0" fontId="29" fillId="0" borderId="0" xfId="0" applyFont="1" applyAlignment="1">
      <alignment vertical="center"/>
    </xf>
    <xf numFmtId="41" fontId="36" fillId="53" borderId="0" xfId="0" applyNumberFormat="1" applyFont="1" applyFill="1" applyAlignment="1">
      <alignment horizontal="center" vertical="center"/>
    </xf>
    <xf numFmtId="0" fontId="36" fillId="53" borderId="0" xfId="0" applyFont="1" applyFill="1" applyAlignment="1">
      <alignment horizontal="center" vertical="center"/>
    </xf>
    <xf numFmtId="3" fontId="135" fillId="53" borderId="0" xfId="0" applyNumberFormat="1" applyFont="1" applyFill="1" applyAlignment="1">
      <alignment horizontal="center" vertical="center"/>
    </xf>
    <xf numFmtId="190" fontId="29" fillId="0" borderId="0" xfId="16" applyNumberFormat="1" applyFont="1" applyBorder="1"/>
    <xf numFmtId="0" fontId="36" fillId="48" borderId="0" xfId="0" applyFont="1" applyFill="1" applyAlignment="1">
      <alignment vertical="center"/>
    </xf>
    <xf numFmtId="169" fontId="29" fillId="48" borderId="0" xfId="15" applyNumberFormat="1" applyFont="1" applyFill="1" applyBorder="1" applyAlignment="1">
      <alignment vertical="center"/>
    </xf>
    <xf numFmtId="0" fontId="61" fillId="48" borderId="0" xfId="0" applyFont="1" applyFill="1" applyAlignment="1">
      <alignment vertical="center"/>
    </xf>
    <xf numFmtId="10" fontId="29" fillId="48" borderId="0" xfId="15" applyNumberFormat="1" applyFont="1" applyFill="1" applyBorder="1" applyAlignment="1">
      <alignment vertical="center"/>
    </xf>
    <xf numFmtId="169" fontId="61" fillId="53" borderId="0" xfId="15" applyNumberFormat="1" applyFont="1" applyFill="1" applyBorder="1" applyAlignment="1">
      <alignment horizontal="center" vertical="center"/>
    </xf>
    <xf numFmtId="169" fontId="36" fillId="48" borderId="0" xfId="0" applyNumberFormat="1" applyFont="1" applyFill="1"/>
    <xf numFmtId="169" fontId="29" fillId="0" borderId="0" xfId="15" applyNumberFormat="1" applyFont="1" applyFill="1" applyBorder="1" applyAlignment="1">
      <alignment vertical="center"/>
    </xf>
    <xf numFmtId="0" fontId="36" fillId="0" borderId="0" xfId="0" applyFont="1" applyAlignment="1">
      <alignment vertical="top"/>
    </xf>
    <xf numFmtId="169" fontId="1" fillId="0" borderId="0" xfId="15" applyNumberFormat="1" applyFont="1" applyFill="1" applyBorder="1" applyAlignment="1">
      <alignment vertical="top"/>
    </xf>
    <xf numFmtId="44" fontId="65" fillId="0" borderId="0" xfId="0" applyNumberFormat="1" applyFont="1" applyAlignment="1">
      <alignment vertical="center"/>
    </xf>
    <xf numFmtId="169" fontId="65" fillId="0" borderId="0" xfId="0" applyNumberFormat="1" applyFont="1" applyAlignment="1">
      <alignment vertical="center"/>
    </xf>
    <xf numFmtId="44" fontId="65" fillId="0" borderId="0" xfId="16" applyFont="1" applyFill="1" applyBorder="1" applyAlignment="1">
      <alignment vertical="center"/>
    </xf>
    <xf numFmtId="10" fontId="65" fillId="48" borderId="0" xfId="0" applyNumberFormat="1" applyFont="1" applyFill="1"/>
    <xf numFmtId="0" fontId="112" fillId="48" borderId="0" xfId="0" applyFont="1" applyFill="1"/>
    <xf numFmtId="191" fontId="29" fillId="48" borderId="0" xfId="0" applyNumberFormat="1" applyFont="1" applyFill="1"/>
    <xf numFmtId="169" fontId="1" fillId="48" borderId="0" xfId="15" applyNumberFormat="1" applyFont="1" applyFill="1" applyBorder="1"/>
    <xf numFmtId="191" fontId="1" fillId="48" borderId="0" xfId="0" applyNumberFormat="1" applyFont="1" applyFill="1"/>
    <xf numFmtId="0" fontId="111" fillId="48" borderId="0" xfId="0" applyFont="1" applyFill="1"/>
    <xf numFmtId="169" fontId="1" fillId="48" borderId="0" xfId="0" applyNumberFormat="1" applyFont="1" applyFill="1"/>
    <xf numFmtId="9" fontId="1" fillId="48" borderId="0" xfId="15" applyFont="1" applyFill="1" applyBorder="1"/>
    <xf numFmtId="165" fontId="56" fillId="48" borderId="0" xfId="18" applyNumberFormat="1" applyFont="1" applyFill="1" applyBorder="1"/>
    <xf numFmtId="0" fontId="34" fillId="48" borderId="0" xfId="0" applyFont="1" applyFill="1" applyAlignment="1">
      <alignment horizontal="left"/>
    </xf>
    <xf numFmtId="0" fontId="34" fillId="48" borderId="24" xfId="0" applyFont="1" applyFill="1" applyBorder="1" applyAlignment="1">
      <alignment horizontal="left"/>
    </xf>
    <xf numFmtId="0" fontId="78" fillId="48" borderId="0" xfId="0" applyFont="1" applyFill="1" applyAlignment="1">
      <alignment horizontal="left" vertical="top" wrapText="1" readingOrder="1"/>
    </xf>
    <xf numFmtId="0" fontId="80" fillId="48" borderId="0" xfId="0" applyFont="1" applyFill="1" applyAlignment="1">
      <alignment vertical="top" wrapText="1" readingOrder="1"/>
    </xf>
    <xf numFmtId="0" fontId="29" fillId="48" borderId="0" xfId="0" applyFont="1" applyFill="1" applyAlignment="1">
      <alignment vertical="top" wrapText="1" readingOrder="1"/>
    </xf>
    <xf numFmtId="0" fontId="141" fillId="48" borderId="0" xfId="131" applyFont="1" applyFill="1" applyBorder="1" applyAlignment="1">
      <alignment vertical="center" readingOrder="1"/>
    </xf>
    <xf numFmtId="0" fontId="45" fillId="48" borderId="18" xfId="0" applyFont="1" applyFill="1" applyBorder="1" applyAlignment="1">
      <alignment horizontal="left" vertical="center" wrapText="1" indent="2" readingOrder="1"/>
    </xf>
    <xf numFmtId="0" fontId="45" fillId="48" borderId="0" xfId="0" applyFont="1" applyFill="1" applyAlignment="1">
      <alignment horizontal="left" vertical="center" wrapText="1" indent="2" readingOrder="1"/>
    </xf>
    <xf numFmtId="0" fontId="48" fillId="0" borderId="18" xfId="0" applyFont="1" applyBorder="1" applyAlignment="1">
      <alignment horizontal="left" vertical="center" indent="2" readingOrder="1"/>
    </xf>
    <xf numFmtId="0" fontId="48" fillId="0" borderId="0" xfId="0" applyFont="1" applyAlignment="1">
      <alignment horizontal="left" vertical="center" indent="2" readingOrder="1"/>
    </xf>
    <xf numFmtId="0" fontId="47" fillId="48" borderId="16" xfId="0" applyFont="1" applyFill="1" applyBorder="1" applyAlignment="1">
      <alignment horizontal="center" wrapText="1"/>
    </xf>
    <xf numFmtId="0" fontId="47" fillId="48" borderId="15" xfId="0" applyFont="1" applyFill="1" applyBorder="1" applyAlignment="1">
      <alignment horizontal="center" wrapText="1"/>
    </xf>
    <xf numFmtId="0" fontId="48" fillId="48" borderId="0" xfId="0" applyFont="1" applyFill="1" applyAlignment="1">
      <alignment horizontal="left" vertical="center" indent="2" readingOrder="1"/>
    </xf>
    <xf numFmtId="0" fontId="39" fillId="62" borderId="0" xfId="0" applyFont="1" applyFill="1" applyAlignment="1">
      <alignment horizontal="left" vertical="center" wrapText="1"/>
    </xf>
    <xf numFmtId="0" fontId="1" fillId="48" borderId="0" xfId="132" applyFont="1" applyFill="1" applyAlignment="1">
      <alignment horizontal="left"/>
      <protection/>
    </xf>
    <xf numFmtId="0" fontId="54" fillId="52" borderId="0" xfId="0" applyFont="1" applyFill="1" applyAlignment="1">
      <alignment horizontal="left" vertical="center" wrapText="1" readingOrder="1"/>
    </xf>
    <xf numFmtId="0" fontId="116" fillId="53" borderId="0" xfId="132" applyFont="1" applyFill="1" applyAlignment="1">
      <alignment horizontal="center"/>
      <protection/>
    </xf>
    <xf numFmtId="0" fontId="27" fillId="49" borderId="13" xfId="0" applyFont="1" applyFill="1" applyBorder="1" applyAlignment="1">
      <alignment horizontal="left" vertical="center" wrapText="1"/>
    </xf>
    <xf numFmtId="0" fontId="54" fillId="52" borderId="21" xfId="0" applyFont="1" applyFill="1" applyBorder="1" applyAlignment="1">
      <alignment horizontal="left" vertical="center" wrapText="1" readingOrder="1"/>
    </xf>
    <xf numFmtId="0" fontId="54" fillId="48" borderId="0" xfId="0" applyFont="1" applyFill="1" applyAlignment="1">
      <alignment horizontal="left" vertical="center" wrapText="1" readingOrder="1"/>
    </xf>
    <xf numFmtId="0" fontId="54" fillId="52" borderId="22" xfId="0" applyFont="1" applyFill="1" applyBorder="1" applyAlignment="1">
      <alignment horizontal="left" vertical="center" wrapText="1" readingOrder="1"/>
    </xf>
    <xf numFmtId="0" fontId="40" fillId="48" borderId="0" xfId="0" applyFont="1" applyFill="1" applyAlignment="1">
      <alignment horizontal="left" vertical="center" wrapText="1"/>
    </xf>
    <xf numFmtId="0" fontId="40" fillId="48" borderId="0" xfId="0" applyFont="1" applyFill="1" applyAlignment="1">
      <alignment horizontal="left" vertical="center" wrapText="1" indent="1"/>
    </xf>
    <xf numFmtId="0" fontId="40" fillId="48" borderId="0" xfId="0" applyFont="1" applyFill="1" applyAlignment="1">
      <alignment horizontal="left" vertical="center" wrapText="1" indent="2"/>
    </xf>
    <xf numFmtId="0" fontId="40" fillId="48" borderId="0" xfId="0" applyFont="1" applyFill="1" applyAlignment="1">
      <alignment horizontal="left" wrapText="1" indent="1"/>
    </xf>
    <xf numFmtId="0" fontId="81" fillId="48" borderId="0" xfId="0" applyFont="1" applyFill="1" applyAlignment="1">
      <alignment vertical="center" wrapText="1"/>
    </xf>
    <xf numFmtId="0" fontId="81" fillId="48" borderId="0" xfId="0" applyFont="1" applyFill="1" applyAlignment="1">
      <alignment horizontal="left" vertical="center" wrapText="1"/>
    </xf>
    <xf numFmtId="0" fontId="29" fillId="0" borderId="0" xfId="0" applyFont="1" applyAlignment="1">
      <alignment horizontal="left" vertical="center" wrapText="1"/>
    </xf>
    <xf numFmtId="0" fontId="44" fillId="63" borderId="0" xfId="0" applyFont="1" applyFill="1" applyAlignment="1">
      <alignment horizontal="center" vertical="center" wrapText="1"/>
    </xf>
    <xf numFmtId="0" fontId="44" fillId="58" borderId="0" xfId="0" applyFont="1" applyFill="1" applyAlignment="1">
      <alignment horizontal="center" wrapText="1"/>
    </xf>
    <xf numFmtId="0" fontId="29" fillId="48" borderId="0" xfId="20" applyFont="1" applyFill="1" applyAlignment="1" quotePrefix="1">
      <alignment horizontal="left" vertical="center"/>
      <protection/>
    </xf>
    <xf numFmtId="0" fontId="71" fillId="48" borderId="0" xfId="20" applyFont="1" applyFill="1" applyAlignment="1" quotePrefix="1">
      <alignment horizontal="left" vertical="center"/>
      <protection/>
    </xf>
    <xf numFmtId="0" fontId="162" fillId="48" borderId="0" xfId="0" applyFont="1" applyFill="1" applyAlignment="1">
      <alignment horizontal="left" vertical="top" wrapText="1" readingOrder="1"/>
    </xf>
    <xf numFmtId="0" fontId="67" fillId="48" borderId="0" xfId="0" applyFont="1" applyFill="1" applyAlignment="1">
      <alignment horizontal="left" wrapText="1"/>
    </xf>
    <xf numFmtId="0" fontId="68" fillId="48" borderId="0" xfId="0" applyFont="1" applyFill="1" applyAlignment="1">
      <alignment horizontal="left" wrapText="1"/>
    </xf>
    <xf numFmtId="0" fontId="76" fillId="48" borderId="0" xfId="0" applyFont="1" applyFill="1" applyAlignment="1">
      <alignment horizontal="center"/>
    </xf>
    <xf numFmtId="0" fontId="68" fillId="48" borderId="24" xfId="0" applyFont="1" applyFill="1" applyBorder="1" applyAlignment="1">
      <alignment horizontal="center" wrapText="1"/>
    </xf>
    <xf numFmtId="0" fontId="67" fillId="56" borderId="0" xfId="0" applyFont="1" applyFill="1" applyAlignment="1">
      <alignment horizontal="left" wrapText="1"/>
    </xf>
    <xf numFmtId="0" fontId="67" fillId="48" borderId="0" xfId="0" applyFont="1" applyFill="1" applyAlignment="1">
      <alignment horizontal="left" wrapText="1" indent="2"/>
    </xf>
    <xf numFmtId="0" fontId="67" fillId="56" borderId="0" xfId="0" applyFont="1" applyFill="1" applyAlignment="1">
      <alignment horizontal="left" wrapText="1" indent="2"/>
    </xf>
    <xf numFmtId="0" fontId="67" fillId="0" borderId="0" xfId="0" applyFont="1" applyAlignment="1">
      <alignment horizontal="left" wrapText="1" indent="2"/>
    </xf>
    <xf numFmtId="0" fontId="67" fillId="56" borderId="0" xfId="0" applyFont="1" applyFill="1" applyAlignment="1">
      <alignment horizontal="left" wrapText="1" indent="3"/>
    </xf>
    <xf numFmtId="0" fontId="67" fillId="48" borderId="68" xfId="0" applyFont="1" applyFill="1" applyBorder="1" applyAlignment="1">
      <alignment horizontal="left" wrapText="1"/>
    </xf>
    <xf numFmtId="0" fontId="69" fillId="48" borderId="0" xfId="0" applyFont="1" applyFill="1" applyAlignment="1">
      <alignment horizontal="left" wrapText="1"/>
    </xf>
    <xf numFmtId="0" fontId="67" fillId="48" borderId="0" xfId="0" applyFont="1" applyFill="1" applyAlignment="1">
      <alignment wrapText="1"/>
    </xf>
    <xf numFmtId="0" fontId="67" fillId="56" borderId="0" xfId="0" applyFont="1" applyFill="1" applyAlignment="1">
      <alignment horizontal="left" vertical="center" wrapText="1" indent="3"/>
    </xf>
    <xf numFmtId="0" fontId="67" fillId="48" borderId="0" xfId="0" applyFont="1" applyFill="1" applyAlignment="1">
      <alignment horizontal="left" wrapText="1" indent="3"/>
    </xf>
    <xf numFmtId="0" fontId="85" fillId="48" borderId="0" xfId="91" applyFont="1" applyFill="1" applyAlignment="1">
      <alignment vertical="center" wrapText="1"/>
      <protection/>
    </xf>
    <xf numFmtId="0" fontId="29" fillId="48" borderId="0" xfId="20" applyFont="1" applyFill="1" applyAlignment="1">
      <alignment horizontal="left" vertical="top" wrapText="1"/>
      <protection/>
    </xf>
    <xf numFmtId="0" fontId="1" fillId="35" borderId="0" xfId="79" applyFont="1" applyFill="1" applyAlignment="1">
      <alignment horizontal="left" wrapText="1"/>
      <protection/>
    </xf>
    <xf numFmtId="0" fontId="60" fillId="48" borderId="0" xfId="20" applyFont="1" applyFill="1" applyAlignment="1">
      <alignment horizontal="left"/>
      <protection/>
    </xf>
    <xf numFmtId="0" fontId="1" fillId="48" borderId="0" xfId="79" applyFont="1" applyFill="1" applyAlignment="1">
      <alignment horizontal="left" wrapText="1"/>
      <protection/>
    </xf>
    <xf numFmtId="0" fontId="29" fillId="48" borderId="0" xfId="20" applyFont="1" applyFill="1" applyAlignment="1">
      <alignment horizontal="left" vertical="center" wrapText="1"/>
      <protection/>
    </xf>
    <xf numFmtId="0" fontId="29" fillId="48" borderId="0" xfId="91" applyFont="1" applyFill="1" applyAlignment="1">
      <alignment vertical="center" wrapText="1"/>
      <protection/>
    </xf>
    <xf numFmtId="0" fontId="60" fillId="48" borderId="0" xfId="91" applyFont="1" applyFill="1">
      <alignment/>
      <protection/>
    </xf>
    <xf numFmtId="0" fontId="42" fillId="48" borderId="0" xfId="91" applyFont="1" applyFill="1" applyAlignment="1">
      <alignment horizontal="center"/>
      <protection/>
    </xf>
    <xf numFmtId="1" fontId="61" fillId="48" borderId="0" xfId="91" applyNumberFormat="1" applyFont="1" applyFill="1" applyAlignment="1">
      <alignment horizontal="center" vertical="center" wrapText="1"/>
      <protection/>
    </xf>
    <xf numFmtId="1" fontId="61" fillId="48" borderId="24" xfId="91" applyNumberFormat="1" applyFont="1" applyFill="1" applyBorder="1" applyAlignment="1">
      <alignment horizontal="center" vertical="center" wrapText="1"/>
      <protection/>
    </xf>
    <xf numFmtId="0" fontId="29" fillId="48" borderId="0" xfId="0" applyFont="1" applyFill="1" applyAlignment="1">
      <alignment horizontal="left" vertical="top" wrapText="1"/>
    </xf>
    <xf numFmtId="0" fontId="62" fillId="48" borderId="23" xfId="80" applyFont="1" applyFill="1" applyBorder="1" applyAlignment="1">
      <alignment horizontal="center"/>
      <protection/>
    </xf>
    <xf numFmtId="0" fontId="60" fillId="48" borderId="0" xfId="0" applyFont="1" applyFill="1"/>
    <xf numFmtId="0" fontId="91" fillId="48" borderId="0" xfId="0" applyFont="1" applyFill="1" applyAlignment="1">
      <alignment horizontal="left" wrapText="1"/>
    </xf>
    <xf numFmtId="0" fontId="73" fillId="48" borderId="0" xfId="31" applyFont="1" applyFill="1" applyAlignment="1">
      <alignment wrapText="1"/>
      <protection/>
    </xf>
    <xf numFmtId="0" fontId="73" fillId="48" borderId="0" xfId="31" applyFont="1" applyFill="1" applyAlignment="1">
      <alignment horizontal="left" wrapText="1"/>
      <protection/>
    </xf>
    <xf numFmtId="0" fontId="61" fillId="48" borderId="0" xfId="0" applyFont="1" applyFill="1" applyAlignment="1">
      <alignment horizontal="left"/>
    </xf>
    <xf numFmtId="0" fontId="36" fillId="48" borderId="0" xfId="0" applyFont="1" applyFill="1" applyAlignment="1">
      <alignment horizontal="center" vertical="center" wrapText="1"/>
    </xf>
    <xf numFmtId="0" fontId="29" fillId="0" borderId="0" xfId="0" applyFont="1" applyAlignment="1" quotePrefix="1">
      <alignment horizontal="left" vertical="top" wrapText="1"/>
    </xf>
    <xf numFmtId="0" fontId="30" fillId="0" borderId="0" xfId="0" applyFont="1" applyAlignment="1">
      <alignment horizontal="left" vertical="center" wrapText="1" readingOrder="1"/>
    </xf>
    <xf numFmtId="178" fontId="85" fillId="48" borderId="0" xfId="18" applyNumberFormat="1" applyFont="1" applyFill="1" applyAlignment="1">
      <alignment horizontal="center"/>
    </xf>
    <xf numFmtId="0" fontId="29" fillId="48" borderId="0" xfId="132" applyFont="1" applyFill="1" applyAlignment="1">
      <alignment horizontal="left" vertical="top" wrapText="1"/>
      <protection/>
    </xf>
    <xf numFmtId="0" fontId="62" fillId="48" borderId="0" xfId="80" applyFont="1" applyFill="1" applyAlignment="1">
      <alignment horizontal="center"/>
      <protection/>
    </xf>
    <xf numFmtId="0" fontId="62" fillId="48" borderId="24" xfId="80" applyFont="1" applyFill="1" applyBorder="1" applyAlignment="1">
      <alignment horizontal="center"/>
      <protection/>
    </xf>
    <xf numFmtId="0" fontId="62" fillId="0" borderId="24" xfId="80" applyFont="1" applyBorder="1" applyAlignment="1">
      <alignment wrapText="1"/>
      <protection/>
    </xf>
    <xf numFmtId="0" fontId="36" fillId="0" borderId="0" xfId="0" applyFont="1" applyAlignment="1">
      <alignment horizontal="center"/>
    </xf>
    <xf numFmtId="0" fontId="60" fillId="48" borderId="0" xfId="79" applyFont="1" applyFill="1" applyAlignment="1">
      <alignment horizontal="left"/>
      <protection/>
    </xf>
    <xf numFmtId="0" fontId="62" fillId="48" borderId="0" xfId="80" applyFont="1" applyFill="1" applyAlignment="1">
      <alignment horizontal="center" wrapText="1"/>
      <protection/>
    </xf>
    <xf numFmtId="0" fontId="62" fillId="48" borderId="24" xfId="80" applyFont="1" applyFill="1" applyBorder="1" applyAlignment="1">
      <alignment horizontal="center" wrapText="1"/>
      <protection/>
    </xf>
    <xf numFmtId="0" fontId="29" fillId="0" borderId="0" xfId="0" applyFont="1" applyAlignment="1" quotePrefix="1">
      <alignment vertical="center" wrapText="1"/>
    </xf>
    <xf numFmtId="0" fontId="62" fillId="48" borderId="24" xfId="80" applyFont="1" applyFill="1" applyBorder="1" applyAlignment="1">
      <alignment horizontal="left" wrapText="1"/>
      <protection/>
    </xf>
    <xf numFmtId="0" fontId="90" fillId="48" borderId="0" xfId="79" applyFont="1" applyFill="1" applyAlignment="1">
      <alignment horizontal="left"/>
      <protection/>
    </xf>
    <xf numFmtId="0" fontId="29" fillId="0" borderId="0" xfId="101" applyFont="1" applyAlignment="1">
      <alignment wrapText="1"/>
      <protection/>
    </xf>
    <xf numFmtId="0" fontId="29" fillId="0" borderId="0" xfId="699" applyFont="1" applyAlignment="1" quotePrefix="1">
      <alignment horizontal="left" wrapText="1"/>
      <protection/>
    </xf>
    <xf numFmtId="0" fontId="29" fillId="48" borderId="0" xfId="699" applyFont="1" applyFill="1" applyAlignment="1" quotePrefix="1">
      <alignment horizontal="left" wrapText="1"/>
      <protection/>
    </xf>
    <xf numFmtId="0" fontId="29" fillId="48" borderId="0" xfId="0" applyFont="1" applyFill="1" applyAlignment="1" quotePrefix="1">
      <alignment horizontal="left" vertical="top" wrapText="1"/>
    </xf>
    <xf numFmtId="0" fontId="99" fillId="0" borderId="0" xfId="0" applyFont="1" applyAlignment="1">
      <alignment vertical="center" wrapText="1"/>
    </xf>
    <xf numFmtId="0" fontId="76" fillId="0" borderId="0" xfId="0" applyFont="1" applyAlignment="1">
      <alignment horizontal="center" vertical="center" wrapText="1"/>
    </xf>
    <xf numFmtId="0" fontId="148" fillId="48" borderId="0" xfId="0" applyFont="1" applyFill="1" applyAlignment="1">
      <alignment horizontal="left" vertical="top" wrapText="1"/>
    </xf>
    <xf numFmtId="0" fontId="1" fillId="48" borderId="0" xfId="0" applyFont="1" applyFill="1" applyAlignment="1" quotePrefix="1">
      <alignment horizontal="left" vertical="top" wrapText="1"/>
    </xf>
    <xf numFmtId="0" fontId="29" fillId="0" borderId="0" xfId="0" applyFont="1" applyAlignment="1" quotePrefix="1">
      <alignment wrapText="1"/>
    </xf>
    <xf numFmtId="0" fontId="29" fillId="0" borderId="0" xfId="0" applyFont="1" applyAlignment="1">
      <alignment wrapText="1"/>
    </xf>
    <xf numFmtId="0" fontId="29" fillId="0" borderId="0" xfId="0" applyFont="1" applyAlignment="1">
      <alignment horizontal="left" wrapText="1"/>
    </xf>
    <xf numFmtId="0" fontId="30" fillId="0" borderId="0" xfId="0" applyFont="1" applyAlignment="1">
      <alignment horizontal="center" vertical="center" wrapText="1"/>
    </xf>
    <xf numFmtId="0" fontId="29" fillId="48" borderId="0" xfId="0" applyFont="1" applyFill="1" applyAlignment="1">
      <alignment horizontal="left" wrapText="1"/>
    </xf>
    <xf numFmtId="0" fontId="1" fillId="0" borderId="0" xfId="0" applyFont="1" applyAlignment="1" quotePrefix="1">
      <alignment wrapText="1"/>
    </xf>
    <xf numFmtId="0" fontId="76" fillId="48" borderId="0" xfId="0" applyFont="1" applyFill="1" applyAlignment="1">
      <alignment vertical="center" wrapText="1"/>
    </xf>
    <xf numFmtId="0" fontId="40" fillId="48" borderId="0" xfId="0" applyFont="1" applyFill="1" applyAlignment="1">
      <alignment vertical="center" wrapText="1"/>
    </xf>
    <xf numFmtId="0" fontId="69" fillId="48" borderId="0" xfId="0" applyFont="1" applyFill="1" applyAlignment="1">
      <alignment wrapText="1"/>
    </xf>
    <xf numFmtId="178" fontId="40" fillId="48" borderId="0" xfId="0" applyNumberFormat="1" applyFont="1" applyFill="1" applyAlignment="1">
      <alignment horizontal="left" vertical="center" wrapText="1"/>
    </xf>
    <xf numFmtId="0" fontId="75" fillId="48" borderId="0" xfId="0" applyFont="1" applyFill="1" applyAlignment="1">
      <alignment vertical="center" wrapText="1"/>
    </xf>
    <xf numFmtId="0" fontId="76" fillId="48" borderId="0" xfId="0" applyFont="1" applyFill="1" applyAlignment="1">
      <alignment horizontal="left" vertical="center" wrapText="1"/>
    </xf>
  </cellXfs>
  <cellStyles count="701">
    <cellStyle name="Normal" xfId="0" builtinId="0"/>
    <cellStyle name="Percent" xfId="15" builtinId="5"/>
    <cellStyle name="Currency" xfId="16" builtinId="4"/>
    <cellStyle name="Currency [0]" xfId="17" builtinId="7"/>
    <cellStyle name="Comma" xfId="18" builtinId="3"/>
    <cellStyle name="Comma [0]" xfId="19" builtinId="6"/>
    <cellStyle name="Normal 2" xfId="20"/>
    <cellStyle name="Comma 2" xfId="21"/>
    <cellStyle name="Currency 2" xfId="22"/>
    <cellStyle name="Output Amounts" xfId="23"/>
    <cellStyle name="Output Column Headings" xfId="24"/>
    <cellStyle name="Output Line Items" xfId="25"/>
    <cellStyle name="Output Report Heading" xfId="26"/>
    <cellStyle name="Output Report Title" xfId="27"/>
    <cellStyle name="Neutral 2" xfId="28"/>
    <cellStyle name="Percent 2" xfId="29"/>
    <cellStyle name="Comma 3" xfId="30"/>
    <cellStyle name="Normal 4" xfId="31"/>
    <cellStyle name="Normal 5" xfId="32"/>
    <cellStyle name="20% - Accent1 2" xfId="33"/>
    <cellStyle name="20% - Accent2 2" xfId="34"/>
    <cellStyle name="20% - Accent3 2" xfId="35"/>
    <cellStyle name="20% - Accent4 2" xfId="36"/>
    <cellStyle name="20% - Accent5 2" xfId="37"/>
    <cellStyle name="20% - Accent6 2" xfId="38"/>
    <cellStyle name="40% - Accent1 2" xfId="39"/>
    <cellStyle name="40% - Accent2 2" xfId="40"/>
    <cellStyle name="40% - Accent3 2" xfId="41"/>
    <cellStyle name="40% - Accent4 2" xfId="42"/>
    <cellStyle name="40% - Accent5 2" xfId="43"/>
    <cellStyle name="40% - Accent6 2" xfId="44"/>
    <cellStyle name="60% - Accent1 2" xfId="45"/>
    <cellStyle name="60% - Accent2 2" xfId="46"/>
    <cellStyle name="60% - Accent3 2" xfId="47"/>
    <cellStyle name="60% - Accent4 2" xfId="48"/>
    <cellStyle name="60% - Accent5 2" xfId="49"/>
    <cellStyle name="60% - Accent6 2" xfId="50"/>
    <cellStyle name="Accent1 2" xfId="51"/>
    <cellStyle name="Accent2 2" xfId="52"/>
    <cellStyle name="Accent3 2" xfId="53"/>
    <cellStyle name="Accent4 2" xfId="54"/>
    <cellStyle name="Accent5 2" xfId="55"/>
    <cellStyle name="Accent6 2" xfId="56"/>
    <cellStyle name="Bad 2" xfId="57"/>
    <cellStyle name="Calculation 2" xfId="58"/>
    <cellStyle name="Check Cell 2" xfId="59"/>
    <cellStyle name="Comma 2 2" xfId="60"/>
    <cellStyle name="Currency 3" xfId="61"/>
    <cellStyle name="Explanatory Text 2" xfId="62"/>
    <cellStyle name="Good 2" xfId="63"/>
    <cellStyle name="Heading 1 2" xfId="64"/>
    <cellStyle name="Heading 2 2" xfId="65"/>
    <cellStyle name="Heading 3 2" xfId="66"/>
    <cellStyle name="Heading 4 2" xfId="67"/>
    <cellStyle name="Input 2" xfId="68"/>
    <cellStyle name="Linked Cell 2" xfId="69"/>
    <cellStyle name="Neutral 3" xfId="70"/>
    <cellStyle name="Normal 2 2" xfId="71"/>
    <cellStyle name="Note 2" xfId="72"/>
    <cellStyle name="Output 2" xfId="73"/>
    <cellStyle name="Percent 3" xfId="74"/>
    <cellStyle name="Title 2" xfId="75"/>
    <cellStyle name="Total 2" xfId="76"/>
    <cellStyle name="Warning Text 2" xfId="77"/>
    <cellStyle name="Comma 4" xfId="78"/>
    <cellStyle name="Normal 2 3" xfId="79"/>
    <cellStyle name="Normal 3" xfId="80"/>
    <cellStyle name="Comma 64" xfId="81"/>
    <cellStyle name="Normal 2 4" xfId="82"/>
    <cellStyle name="Comma 2 3" xfId="83"/>
    <cellStyle name="Currency 2 2" xfId="84"/>
    <cellStyle name="Normal 2 5" xfId="85"/>
    <cellStyle name="Comma 2 4" xfId="86"/>
    <cellStyle name="Currency 2 3" xfId="87"/>
    <cellStyle name="Normal 2 6" xfId="88"/>
    <cellStyle name="Comma 2 5" xfId="89"/>
    <cellStyle name="Currency 2 4" xfId="90"/>
    <cellStyle name="Normal 2 7" xfId="91"/>
    <cellStyle name="Comma 2 6" xfId="92"/>
    <cellStyle name="Currency 2 5" xfId="93"/>
    <cellStyle name="Normal 2 8" xfId="94"/>
    <cellStyle name="Normal 6" xfId="95"/>
    <cellStyle name="Currency 4" xfId="96"/>
    <cellStyle name="Comma 5" xfId="97"/>
    <cellStyle name="Normal 144" xfId="98"/>
    <cellStyle name="Comma 62" xfId="99"/>
    <cellStyle name="Comma 65" xfId="100"/>
    <cellStyle name="Normal 7" xfId="101"/>
    <cellStyle name="Comma 6" xfId="102"/>
    <cellStyle name="Percent 4" xfId="103"/>
    <cellStyle name="Normal 2 9" xfId="104"/>
    <cellStyle name="Comma 2 7" xfId="105"/>
    <cellStyle name="Currency 2 6" xfId="106"/>
    <cellStyle name="Percent 2 2" xfId="107"/>
    <cellStyle name="Normal 2 3 2" xfId="108"/>
    <cellStyle name="Comma 64 2" xfId="109"/>
    <cellStyle name="Normal 2 4 2" xfId="110"/>
    <cellStyle name="Comma 2 3 2" xfId="111"/>
    <cellStyle name="Currency 2 2 2" xfId="112"/>
    <cellStyle name="Normal 2 5 2" xfId="113"/>
    <cellStyle name="Comma 2 4 2" xfId="114"/>
    <cellStyle name="Currency 2 3 2" xfId="115"/>
    <cellStyle name="Normal 2 6 2" xfId="116"/>
    <cellStyle name="Comma 2 5 2" xfId="117"/>
    <cellStyle name="Currency 2 4 2" xfId="118"/>
    <cellStyle name="Normal 2 7 2" xfId="119"/>
    <cellStyle name="Comma 2 6 2" xfId="120"/>
    <cellStyle name="Currency 2 5 2" xfId="121"/>
    <cellStyle name="Normal 2 8 2" xfId="122"/>
    <cellStyle name="Normal 6 2" xfId="123"/>
    <cellStyle name="Currency 4 2" xfId="124"/>
    <cellStyle name="Comma 5 2" xfId="125"/>
    <cellStyle name="Comma 62 2" xfId="126"/>
    <cellStyle name="Comma 65 2" xfId="127"/>
    <cellStyle name="Normal 7 2" xfId="128"/>
    <cellStyle name="Comma 6 2" xfId="129"/>
    <cellStyle name="Percent 4 2" xfId="130"/>
    <cellStyle name="Hyperlink" xfId="131" builtinId="8"/>
    <cellStyle name="Normal 2 10" xfId="132"/>
    <cellStyle name="Comma 2 8" xfId="133"/>
    <cellStyle name="Normal 2 11" xfId="134"/>
    <cellStyle name="Normal 8" xfId="135"/>
    <cellStyle name="Percent 5" xfId="136"/>
    <cellStyle name="Comma 121" xfId="137"/>
    <cellStyle name="Normal 2 11 2" xfId="138"/>
    <cellStyle name="Title" xfId="139" builtinId="15"/>
    <cellStyle name="Heading 1" xfId="140" builtinId="16"/>
    <cellStyle name="Heading 2" xfId="141" builtinId="17"/>
    <cellStyle name="Heading 3" xfId="142" builtinId="18"/>
    <cellStyle name="Heading 4" xfId="143" builtinId="19"/>
    <cellStyle name="Good" xfId="144" builtinId="26"/>
    <cellStyle name="Bad" xfId="145" builtinId="27"/>
    <cellStyle name="Neutral" xfId="146" builtinId="28"/>
    <cellStyle name="Input" xfId="147" builtinId="20"/>
    <cellStyle name="Output" xfId="148" builtinId="21"/>
    <cellStyle name="Calculation" xfId="149" builtinId="22"/>
    <cellStyle name="Linked Cell" xfId="150" builtinId="24"/>
    <cellStyle name="Check Cell" xfId="151" builtinId="23"/>
    <cellStyle name="Warning Text" xfId="152" builtinId="11"/>
    <cellStyle name="Explanatory Text" xfId="153" builtinId="53"/>
    <cellStyle name="Total" xfId="154" builtinId="25"/>
    <cellStyle name="Accent1" xfId="155" builtinId="29"/>
    <cellStyle name="20% - Accent1" xfId="156" builtinId="30"/>
    <cellStyle name="40% - Accent1" xfId="157" builtinId="31"/>
    <cellStyle name="60% - Accent1" xfId="158" builtinId="32"/>
    <cellStyle name="Accent2" xfId="159" builtinId="33"/>
    <cellStyle name="20% - Accent2" xfId="160" builtinId="34"/>
    <cellStyle name="40% - Accent2" xfId="161" builtinId="35"/>
    <cellStyle name="60% - Accent2" xfId="162" builtinId="36"/>
    <cellStyle name="Accent3" xfId="163" builtinId="37"/>
    <cellStyle name="20% - Accent3" xfId="164" builtinId="38"/>
    <cellStyle name="40% - Accent3" xfId="165" builtinId="39"/>
    <cellStyle name="60% - Accent3" xfId="166" builtinId="40"/>
    <cellStyle name="Accent4" xfId="167" builtinId="41"/>
    <cellStyle name="20% - Accent4" xfId="168" builtinId="42"/>
    <cellStyle name="40% - Accent4" xfId="169" builtinId="43"/>
    <cellStyle name="60% - Accent4" xfId="170" builtinId="44"/>
    <cellStyle name="Accent5" xfId="171" builtinId="45"/>
    <cellStyle name="20% - Accent5" xfId="172" builtinId="46"/>
    <cellStyle name="40% - Accent5" xfId="173" builtinId="47"/>
    <cellStyle name="60% - Accent5" xfId="174" builtinId="48"/>
    <cellStyle name="Accent6" xfId="175" builtinId="49"/>
    <cellStyle name="20% - Accent6" xfId="176" builtinId="50"/>
    <cellStyle name="40% - Accent6" xfId="177" builtinId="51"/>
    <cellStyle name="60% - Accent6" xfId="178" builtinId="52"/>
    <cellStyle name="Normal 11" xfId="179"/>
    <cellStyle name="Normal 10" xfId="180"/>
    <cellStyle name="Comma 2 9" xfId="181"/>
    <cellStyle name="Normal 2 12" xfId="182"/>
    <cellStyle name="20% - Accent1 2 2" xfId="183"/>
    <cellStyle name="20% - Accent2 2 2" xfId="184"/>
    <cellStyle name="20% - Accent3 2 2" xfId="185"/>
    <cellStyle name="20% - Accent4 2 2" xfId="186"/>
    <cellStyle name="20% - Accent5 2 2" xfId="187"/>
    <cellStyle name="20% - Accent6 2 2" xfId="188"/>
    <cellStyle name="40% - Accent1 2 2" xfId="189"/>
    <cellStyle name="40% - Accent2 2 2" xfId="190"/>
    <cellStyle name="40% - Accent3 2 2" xfId="191"/>
    <cellStyle name="40% - Accent4 2 2" xfId="192"/>
    <cellStyle name="40% - Accent5 2 2" xfId="193"/>
    <cellStyle name="40% - Accent6 2 2" xfId="194"/>
    <cellStyle name="60% - Accent1 2 2" xfId="195"/>
    <cellStyle name="60% - Accent2 2 2" xfId="196"/>
    <cellStyle name="60% - Accent3 2 2" xfId="197"/>
    <cellStyle name="60% - Accent4 2 2" xfId="198"/>
    <cellStyle name="60% - Accent5 2 2" xfId="199"/>
    <cellStyle name="60% - Accent6 2 2" xfId="200"/>
    <cellStyle name="Accent1 2 2" xfId="201"/>
    <cellStyle name="Accent2 2 2" xfId="202"/>
    <cellStyle name="Accent3 2 2" xfId="203"/>
    <cellStyle name="Accent4 2 2" xfId="204"/>
    <cellStyle name="Accent5 2 2" xfId="205"/>
    <cellStyle name="Accent6 2 2" xfId="206"/>
    <cellStyle name="Bad 2 2" xfId="207"/>
    <cellStyle name="Calculation 2 2" xfId="208"/>
    <cellStyle name="Check Cell 2 2" xfId="209"/>
    <cellStyle name="Explanatory Text 2 2" xfId="210"/>
    <cellStyle name="Good 2 2" xfId="211"/>
    <cellStyle name="Heading 1 2 2" xfId="212"/>
    <cellStyle name="Heading 2 2 2" xfId="213"/>
    <cellStyle name="Heading 3 2 2" xfId="214"/>
    <cellStyle name="Heading 4 2 2" xfId="215"/>
    <cellStyle name="Input 2 2" xfId="216"/>
    <cellStyle name="Linked Cell 2 2" xfId="217"/>
    <cellStyle name="Neutral 2 2" xfId="218"/>
    <cellStyle name="Note 2 2" xfId="219"/>
    <cellStyle name="Output 2 2" xfId="220"/>
    <cellStyle name="Total 2 2" xfId="221"/>
    <cellStyle name="Warning Text 2 2" xfId="222"/>
    <cellStyle name="Normal 2 2 2" xfId="223"/>
    <cellStyle name="Normal 3 3" xfId="224"/>
    <cellStyle name="Note 3" xfId="225"/>
    <cellStyle name="Normal 4 3" xfId="226"/>
    <cellStyle name="Normal 5 2" xfId="227"/>
    <cellStyle name="Normal 6 3" xfId="228"/>
    <cellStyle name="Normal 7 3" xfId="229"/>
    <cellStyle name="Normal 8 2" xfId="230"/>
    <cellStyle name="Normal 9" xfId="231"/>
    <cellStyle name="Normal 3 2" xfId="232"/>
    <cellStyle name="Normal 10 2" xfId="233"/>
    <cellStyle name="Normal 4 2" xfId="234"/>
    <cellStyle name="Comma 7" xfId="235"/>
    <cellStyle name="Comma 2 2 2" xfId="236"/>
    <cellStyle name="Normal 3 2 2" xfId="237"/>
    <cellStyle name="Note 4" xfId="238"/>
    <cellStyle name="Normal 12" xfId="239"/>
    <cellStyle name="20% - Accent1 3" xfId="240"/>
    <cellStyle name="40% - Accent1 3" xfId="241"/>
    <cellStyle name="20% - Accent2 3" xfId="242"/>
    <cellStyle name="40% - Accent2 3" xfId="243"/>
    <cellStyle name="20% - Accent3 3" xfId="244"/>
    <cellStyle name="40% - Accent3 3" xfId="245"/>
    <cellStyle name="20% - Accent4 3" xfId="246"/>
    <cellStyle name="40% - Accent4 3" xfId="247"/>
    <cellStyle name="20% - Accent5 3" xfId="248"/>
    <cellStyle name="40% - Accent5 3" xfId="249"/>
    <cellStyle name="20% - Accent6 3" xfId="250"/>
    <cellStyle name="40% - Accent6 3" xfId="251"/>
    <cellStyle name="20% - Accent1 2 3" xfId="252"/>
    <cellStyle name="20% - Accent2 2 3" xfId="253"/>
    <cellStyle name="20% - Accent3 2 3" xfId="254"/>
    <cellStyle name="20% - Accent4 2 3" xfId="255"/>
    <cellStyle name="20% - Accent5 2 3" xfId="256"/>
    <cellStyle name="20% - Accent6 2 3" xfId="257"/>
    <cellStyle name="40% - Accent1 2 3" xfId="258"/>
    <cellStyle name="40% - Accent2 2 3" xfId="259"/>
    <cellStyle name="40% - Accent3 2 3" xfId="260"/>
    <cellStyle name="40% - Accent4 2 3" xfId="261"/>
    <cellStyle name="40% - Accent5 2 3" xfId="262"/>
    <cellStyle name="40% - Accent6 2 3" xfId="263"/>
    <cellStyle name="Note 2 3" xfId="264"/>
    <cellStyle name="Normal 2 2 3" xfId="265"/>
    <cellStyle name="Normal 3 4" xfId="266"/>
    <cellStyle name="Note 3 2" xfId="267"/>
    <cellStyle name="Normal 4 4" xfId="268"/>
    <cellStyle name="Normal 5 3" xfId="269"/>
    <cellStyle name="Normal 6 4" xfId="270"/>
    <cellStyle name="Normal 7 4" xfId="271"/>
    <cellStyle name="Normal 8 3" xfId="272"/>
    <cellStyle name="Normal 9 2" xfId="273"/>
    <cellStyle name="Normal 10 2 2" xfId="274"/>
    <cellStyle name="Comma 8" xfId="275"/>
    <cellStyle name="Note 5" xfId="276"/>
    <cellStyle name="Normal 13" xfId="277"/>
    <cellStyle name="Normal 2 10 2" xfId="278"/>
    <cellStyle name="Normal 9 16" xfId="279"/>
    <cellStyle name="Normal 2 13" xfId="280"/>
    <cellStyle name="Comma 2 10" xfId="281"/>
    <cellStyle name="Currency 2 7" xfId="282"/>
    <cellStyle name="Percent 2 3" xfId="283"/>
    <cellStyle name="Normal 2 3 3" xfId="284"/>
    <cellStyle name="Comma 64 3" xfId="285"/>
    <cellStyle name="Normal 2 4 3" xfId="286"/>
    <cellStyle name="Comma 2 3 3" xfId="287"/>
    <cellStyle name="Currency 2 2 3" xfId="288"/>
    <cellStyle name="Normal 2 5 3" xfId="289"/>
    <cellStyle name="Comma 2 4 3" xfId="290"/>
    <cellStyle name="Currency 2 3 3" xfId="291"/>
    <cellStyle name="Normal 2 6 3" xfId="292"/>
    <cellStyle name="Comma 2 5 3" xfId="293"/>
    <cellStyle name="Currency 2 4 3" xfId="294"/>
    <cellStyle name="Normal 2 7 3" xfId="295"/>
    <cellStyle name="Comma 2 6 3" xfId="296"/>
    <cellStyle name="Currency 2 5 3" xfId="297"/>
    <cellStyle name="Normal 2 8 3" xfId="298"/>
    <cellStyle name="Normal 6 5" xfId="299"/>
    <cellStyle name="Currency 4 3" xfId="300"/>
    <cellStyle name="Comma 5 3" xfId="301"/>
    <cellStyle name="Comma 62 3" xfId="302"/>
    <cellStyle name="Comma 65 3" xfId="303"/>
    <cellStyle name="Normal 7 5" xfId="304"/>
    <cellStyle name="Comma 6 3" xfId="305"/>
    <cellStyle name="Percent 4 3" xfId="306"/>
    <cellStyle name="Normal 2 9 2" xfId="307"/>
    <cellStyle name="Comma 2 7 2" xfId="308"/>
    <cellStyle name="Currency 2 6 2" xfId="309"/>
    <cellStyle name="Percent 2 2 2" xfId="310"/>
    <cellStyle name="Normal 2 3 2 2" xfId="311"/>
    <cellStyle name="Comma 64 2 2" xfId="312"/>
    <cellStyle name="Normal 2 4 2 2" xfId="313"/>
    <cellStyle name="Comma 2 3 2 2" xfId="314"/>
    <cellStyle name="Currency 2 2 2 2" xfId="315"/>
    <cellStyle name="Normal 2 5 2 2" xfId="316"/>
    <cellStyle name="Comma 2 4 2 2" xfId="317"/>
    <cellStyle name="Currency 2 3 2 2" xfId="318"/>
    <cellStyle name="Normal 2 6 2 2" xfId="319"/>
    <cellStyle name="Comma 2 5 2 2" xfId="320"/>
    <cellStyle name="Currency 2 4 2 2" xfId="321"/>
    <cellStyle name="Normal 2 7 2 2" xfId="322"/>
    <cellStyle name="Comma 2 6 2 2" xfId="323"/>
    <cellStyle name="Currency 2 5 2 2" xfId="324"/>
    <cellStyle name="Normal 2 8 2 2" xfId="325"/>
    <cellStyle name="Normal 6 2 2" xfId="326"/>
    <cellStyle name="Currency 4 2 2" xfId="327"/>
    <cellStyle name="Comma 5 2 2" xfId="328"/>
    <cellStyle name="Comma 62 2 2" xfId="329"/>
    <cellStyle name="Comma 65 2 2" xfId="330"/>
    <cellStyle name="Normal 7 2 2" xfId="331"/>
    <cellStyle name="Comma 6 2 2" xfId="332"/>
    <cellStyle name="Percent 4 2 2" xfId="333"/>
    <cellStyle name="Normal 2 10 3" xfId="334"/>
    <cellStyle name="Comma 2 8 2" xfId="335"/>
    <cellStyle name="Normal 2 11 3" xfId="336"/>
    <cellStyle name="Normal 2 11 2 2" xfId="337"/>
    <cellStyle name="20% - Accent1 4" xfId="338"/>
    <cellStyle name="40% - Accent1 4" xfId="339"/>
    <cellStyle name="20% - Accent2 4" xfId="340"/>
    <cellStyle name="40% - Accent2 4" xfId="341"/>
    <cellStyle name="20% - Accent3 4" xfId="342"/>
    <cellStyle name="40% - Accent3 4" xfId="343"/>
    <cellStyle name="20% - Accent4 4" xfId="344"/>
    <cellStyle name="40% - Accent4 4" xfId="345"/>
    <cellStyle name="20% - Accent5 4" xfId="346"/>
    <cellStyle name="40% - Accent5 4" xfId="347"/>
    <cellStyle name="20% - Accent6 4" xfId="348"/>
    <cellStyle name="40% - Accent6 4" xfId="349"/>
    <cellStyle name="Normal 11 2" xfId="350"/>
    <cellStyle name="20% - Accent1 2 2 2" xfId="351"/>
    <cellStyle name="20% - Accent2 2 2 2" xfId="352"/>
    <cellStyle name="20% - Accent3 2 2 2" xfId="353"/>
    <cellStyle name="20% - Accent4 2 2 2" xfId="354"/>
    <cellStyle name="20% - Accent5 2 2 2" xfId="355"/>
    <cellStyle name="20% - Accent6 2 2 2" xfId="356"/>
    <cellStyle name="40% - Accent1 2 2 2" xfId="357"/>
    <cellStyle name="40% - Accent2 2 2 2" xfId="358"/>
    <cellStyle name="40% - Accent3 2 2 2" xfId="359"/>
    <cellStyle name="40% - Accent4 2 2 2" xfId="360"/>
    <cellStyle name="40% - Accent5 2 2 2" xfId="361"/>
    <cellStyle name="40% - Accent6 2 2 2" xfId="362"/>
    <cellStyle name="Note 2 2 2" xfId="363"/>
    <cellStyle name="Normal 2 2 2 2" xfId="364"/>
    <cellStyle name="Normal 3 3 2" xfId="365"/>
    <cellStyle name="Note 3 3" xfId="366"/>
    <cellStyle name="Normal 4 3 2" xfId="367"/>
    <cellStyle name="Normal 5 2 2" xfId="368"/>
    <cellStyle name="Normal 6 3 2" xfId="369"/>
    <cellStyle name="Normal 7 3 2" xfId="370"/>
    <cellStyle name="Normal 8 2 2" xfId="371"/>
    <cellStyle name="Normal 9 3" xfId="372"/>
    <cellStyle name="Normal 10 2 3" xfId="373"/>
    <cellStyle name="Comma 7 2" xfId="374"/>
    <cellStyle name="Note 4 2" xfId="375"/>
    <cellStyle name="Normal 12 2" xfId="376"/>
    <cellStyle name="20% - Accent1 3 2" xfId="377"/>
    <cellStyle name="40% - Accent1 3 2" xfId="378"/>
    <cellStyle name="20% - Accent2 3 2" xfId="379"/>
    <cellStyle name="40% - Accent2 3 2" xfId="380"/>
    <cellStyle name="20% - Accent3 3 2" xfId="381"/>
    <cellStyle name="40% - Accent3 3 2" xfId="382"/>
    <cellStyle name="20% - Accent4 3 2" xfId="383"/>
    <cellStyle name="40% - Accent4 3 2" xfId="384"/>
    <cellStyle name="20% - Accent5 3 2" xfId="385"/>
    <cellStyle name="40% - Accent5 3 2" xfId="386"/>
    <cellStyle name="20% - Accent6 3 2" xfId="387"/>
    <cellStyle name="40% - Accent6 3 2" xfId="388"/>
    <cellStyle name="20% - Accent1 2 3 2" xfId="389"/>
    <cellStyle name="20% - Accent2 2 3 2" xfId="390"/>
    <cellStyle name="20% - Accent3 2 3 2" xfId="391"/>
    <cellStyle name="20% - Accent4 2 3 2" xfId="392"/>
    <cellStyle name="20% - Accent5 2 3 2" xfId="393"/>
    <cellStyle name="20% - Accent6 2 3 2" xfId="394"/>
    <cellStyle name="40% - Accent1 2 3 2" xfId="395"/>
    <cellStyle name="40% - Accent2 2 3 2" xfId="396"/>
    <cellStyle name="40% - Accent3 2 3 2" xfId="397"/>
    <cellStyle name="40% - Accent4 2 3 2" xfId="398"/>
    <cellStyle name="40% - Accent5 2 3 2" xfId="399"/>
    <cellStyle name="40% - Accent6 2 3 2" xfId="400"/>
    <cellStyle name="Note 2 3 2" xfId="401"/>
    <cellStyle name="Normal 2 2 3 2" xfId="402"/>
    <cellStyle name="Normal 3 4 2" xfId="403"/>
    <cellStyle name="Note 3 2 2" xfId="404"/>
    <cellStyle name="Normal 4 4 2" xfId="405"/>
    <cellStyle name="Normal 5 3 2" xfId="406"/>
    <cellStyle name="Normal 6 4 2" xfId="407"/>
    <cellStyle name="Normal 7 4 2" xfId="408"/>
    <cellStyle name="Normal 8 3 2" xfId="409"/>
    <cellStyle name="Normal 9 2 2" xfId="410"/>
    <cellStyle name="Normal 10 2 2 2" xfId="411"/>
    <cellStyle name="Comma 8 2" xfId="412"/>
    <cellStyle name="Note 5 2" xfId="413"/>
    <cellStyle name="Normal 13 2" xfId="414"/>
    <cellStyle name="Normal 2 10 2 2" xfId="415"/>
    <cellStyle name="Normal 9 16 2" xfId="416"/>
    <cellStyle name="Normal 2 3 4" xfId="417"/>
    <cellStyle name="Normal 151" xfId="418"/>
    <cellStyle name="Normal_Summary of Maturities" xfId="419"/>
    <cellStyle name="Normal 2 14" xfId="420"/>
    <cellStyle name="Comma 2 11" xfId="421"/>
    <cellStyle name="Currency 2 8" xfId="422"/>
    <cellStyle name="Percent 2 4" xfId="423"/>
    <cellStyle name="Normal 2 3 5" xfId="424"/>
    <cellStyle name="Comma 64 4" xfId="425"/>
    <cellStyle name="Normal 2 4 4" xfId="426"/>
    <cellStyle name="Comma 2 3 4" xfId="427"/>
    <cellStyle name="Currency 2 2 4" xfId="428"/>
    <cellStyle name="Normal 2 5 4" xfId="429"/>
    <cellStyle name="Comma 2 4 4" xfId="430"/>
    <cellStyle name="Currency 2 3 4" xfId="431"/>
    <cellStyle name="Normal 2 6 4" xfId="432"/>
    <cellStyle name="Comma 2 5 4" xfId="433"/>
    <cellStyle name="Currency 2 4 4" xfId="434"/>
    <cellStyle name="Normal 2 7 4" xfId="435"/>
    <cellStyle name="Comma 2 6 4" xfId="436"/>
    <cellStyle name="Currency 2 5 4" xfId="437"/>
    <cellStyle name="Normal 2 8 4" xfId="438"/>
    <cellStyle name="Normal 6 6" xfId="439"/>
    <cellStyle name="Currency 4 4" xfId="440"/>
    <cellStyle name="Comma 5 4" xfId="441"/>
    <cellStyle name="Comma 62 4" xfId="442"/>
    <cellStyle name="Comma 65 4" xfId="443"/>
    <cellStyle name="Normal 7 6" xfId="444"/>
    <cellStyle name="Comma 6 4" xfId="445"/>
    <cellStyle name="Percent 4 4" xfId="446"/>
    <cellStyle name="Normal 2 9 3" xfId="447"/>
    <cellStyle name="Comma 2 7 3" xfId="448"/>
    <cellStyle name="Currency 2 6 3" xfId="449"/>
    <cellStyle name="Percent 2 2 3" xfId="450"/>
    <cellStyle name="Normal 2 3 2 3" xfId="451"/>
    <cellStyle name="Comma 64 2 3" xfId="452"/>
    <cellStyle name="Normal 2 4 2 3" xfId="453"/>
    <cellStyle name="Comma 2 3 2 3" xfId="454"/>
    <cellStyle name="Currency 2 2 2 3" xfId="455"/>
    <cellStyle name="Normal 2 5 2 3" xfId="456"/>
    <cellStyle name="Comma 2 4 2 3" xfId="457"/>
    <cellStyle name="Currency 2 3 2 3" xfId="458"/>
    <cellStyle name="Normal 2 6 2 3" xfId="459"/>
    <cellStyle name="Comma 2 5 2 3" xfId="460"/>
    <cellStyle name="Currency 2 4 2 3" xfId="461"/>
    <cellStyle name="Normal 2 7 2 3" xfId="462"/>
    <cellStyle name="Comma 2 6 2 3" xfId="463"/>
    <cellStyle name="Currency 2 5 2 3" xfId="464"/>
    <cellStyle name="Normal 2 8 2 3" xfId="465"/>
    <cellStyle name="Normal 6 2 3" xfId="466"/>
    <cellStyle name="Currency 4 2 3" xfId="467"/>
    <cellStyle name="Comma 5 2 3" xfId="468"/>
    <cellStyle name="Comma 62 2 3" xfId="469"/>
    <cellStyle name="Comma 65 2 3" xfId="470"/>
    <cellStyle name="Normal 7 2 3" xfId="471"/>
    <cellStyle name="Comma 6 2 3" xfId="472"/>
    <cellStyle name="Percent 4 2 3" xfId="473"/>
    <cellStyle name="Normal 2 10 4" xfId="474"/>
    <cellStyle name="Comma 2 8 3" xfId="475"/>
    <cellStyle name="Normal 2 11 4" xfId="476"/>
    <cellStyle name="Normal 2 11 2 3" xfId="477"/>
    <cellStyle name="20% - Accent1 5" xfId="478"/>
    <cellStyle name="40% - Accent1 5" xfId="479"/>
    <cellStyle name="20% - Accent2 5" xfId="480"/>
    <cellStyle name="40% - Accent2 5" xfId="481"/>
    <cellStyle name="20% - Accent3 5" xfId="482"/>
    <cellStyle name="40% - Accent3 5" xfId="483"/>
    <cellStyle name="20% - Accent4 5" xfId="484"/>
    <cellStyle name="40% - Accent4 5" xfId="485"/>
    <cellStyle name="20% - Accent5 5" xfId="486"/>
    <cellStyle name="40% - Accent5 5" xfId="487"/>
    <cellStyle name="20% - Accent6 5" xfId="488"/>
    <cellStyle name="40% - Accent6 5" xfId="489"/>
    <cellStyle name="Normal 11 3" xfId="490"/>
    <cellStyle name="20% - Accent1 2 2 3" xfId="491"/>
    <cellStyle name="20% - Accent2 2 2 3" xfId="492"/>
    <cellStyle name="20% - Accent3 2 2 3" xfId="493"/>
    <cellStyle name="20% - Accent4 2 2 3" xfId="494"/>
    <cellStyle name="20% - Accent5 2 2 3" xfId="495"/>
    <cellStyle name="20% - Accent6 2 2 3" xfId="496"/>
    <cellStyle name="40% - Accent1 2 2 3" xfId="497"/>
    <cellStyle name="40% - Accent2 2 2 3" xfId="498"/>
    <cellStyle name="40% - Accent3 2 2 3" xfId="499"/>
    <cellStyle name="40% - Accent4 2 2 3" xfId="500"/>
    <cellStyle name="40% - Accent5 2 2 3" xfId="501"/>
    <cellStyle name="40% - Accent6 2 2 3" xfId="502"/>
    <cellStyle name="Note 2 2 3" xfId="503"/>
    <cellStyle name="Normal 2 2 2 3" xfId="504"/>
    <cellStyle name="Normal 3 3 3" xfId="505"/>
    <cellStyle name="Note 3 4" xfId="506"/>
    <cellStyle name="Normal 4 3 3" xfId="507"/>
    <cellStyle name="Normal 5 2 3" xfId="508"/>
    <cellStyle name="Normal 6 3 3" xfId="509"/>
    <cellStyle name="Normal 7 3 3" xfId="510"/>
    <cellStyle name="Normal 8 2 3" xfId="511"/>
    <cellStyle name="Normal 9 4" xfId="512"/>
    <cellStyle name="Normal 10 2 4" xfId="513"/>
    <cellStyle name="Comma 7 3" xfId="514"/>
    <cellStyle name="Note 4 3" xfId="515"/>
    <cellStyle name="Normal 12 3" xfId="516"/>
    <cellStyle name="20% - Accent1 3 3" xfId="517"/>
    <cellStyle name="40% - Accent1 3 3" xfId="518"/>
    <cellStyle name="20% - Accent2 3 3" xfId="519"/>
    <cellStyle name="40% - Accent2 3 3" xfId="520"/>
    <cellStyle name="20% - Accent3 3 3" xfId="521"/>
    <cellStyle name="40% - Accent3 3 3" xfId="522"/>
    <cellStyle name="20% - Accent4 3 3" xfId="523"/>
    <cellStyle name="40% - Accent4 3 3" xfId="524"/>
    <cellStyle name="20% - Accent5 3 3" xfId="525"/>
    <cellStyle name="40% - Accent5 3 3" xfId="526"/>
    <cellStyle name="20% - Accent6 3 3" xfId="527"/>
    <cellStyle name="40% - Accent6 3 3" xfId="528"/>
    <cellStyle name="20% - Accent1 2 3 3" xfId="529"/>
    <cellStyle name="20% - Accent2 2 3 3" xfId="530"/>
    <cellStyle name="20% - Accent3 2 3 3" xfId="531"/>
    <cellStyle name="20% - Accent4 2 3 3" xfId="532"/>
    <cellStyle name="20% - Accent5 2 3 3" xfId="533"/>
    <cellStyle name="20% - Accent6 2 3 3" xfId="534"/>
    <cellStyle name="40% - Accent1 2 3 3" xfId="535"/>
    <cellStyle name="40% - Accent2 2 3 3" xfId="536"/>
    <cellStyle name="40% - Accent3 2 3 3" xfId="537"/>
    <cellStyle name="40% - Accent4 2 3 3" xfId="538"/>
    <cellStyle name="40% - Accent5 2 3 3" xfId="539"/>
    <cellStyle name="40% - Accent6 2 3 3" xfId="540"/>
    <cellStyle name="Note 2 3 3" xfId="541"/>
    <cellStyle name="Normal 2 2 3 3" xfId="542"/>
    <cellStyle name="Normal 3 4 3" xfId="543"/>
    <cellStyle name="Note 3 2 3" xfId="544"/>
    <cellStyle name="Normal 4 4 3" xfId="545"/>
    <cellStyle name="Normal 5 3 3" xfId="546"/>
    <cellStyle name="Normal 6 4 3" xfId="547"/>
    <cellStyle name="Normal 7 4 3" xfId="548"/>
    <cellStyle name="Normal 8 3 3" xfId="549"/>
    <cellStyle name="Normal 9 2 3" xfId="550"/>
    <cellStyle name="Normal 10 2 2 3" xfId="551"/>
    <cellStyle name="Comma 8 3" xfId="552"/>
    <cellStyle name="Note 5 3" xfId="553"/>
    <cellStyle name="Normal 13 3" xfId="554"/>
    <cellStyle name="Normal 2 10 2 3" xfId="555"/>
    <cellStyle name="Normal 9 16 3" xfId="556"/>
    <cellStyle name="Normal 2 13 2" xfId="557"/>
    <cellStyle name="Comma 2 10 2" xfId="558"/>
    <cellStyle name="Currency 2 7 2" xfId="559"/>
    <cellStyle name="Percent 2 3 2" xfId="560"/>
    <cellStyle name="Normal 2 3 3 2" xfId="561"/>
    <cellStyle name="Comma 64 3 2" xfId="562"/>
    <cellStyle name="Normal 2 4 3 2" xfId="563"/>
    <cellStyle name="Comma 2 3 3 2" xfId="564"/>
    <cellStyle name="Currency 2 2 3 2" xfId="565"/>
    <cellStyle name="Normal 2 5 3 2" xfId="566"/>
    <cellStyle name="Comma 2 4 3 2" xfId="567"/>
    <cellStyle name="Currency 2 3 3 2" xfId="568"/>
    <cellStyle name="Normal 2 6 3 2" xfId="569"/>
    <cellStyle name="Comma 2 5 3 2" xfId="570"/>
    <cellStyle name="Currency 2 4 3 2" xfId="571"/>
    <cellStyle name="Normal 2 7 3 2" xfId="572"/>
    <cellStyle name="Comma 2 6 3 2" xfId="573"/>
    <cellStyle name="Currency 2 5 3 2" xfId="574"/>
    <cellStyle name="Normal 2 8 3 2" xfId="575"/>
    <cellStyle name="Normal 6 5 2" xfId="576"/>
    <cellStyle name="Currency 4 3 2" xfId="577"/>
    <cellStyle name="Comma 5 3 2" xfId="578"/>
    <cellStyle name="Comma 62 3 2" xfId="579"/>
    <cellStyle name="Comma 65 3 2" xfId="580"/>
    <cellStyle name="Normal 7 5 2" xfId="581"/>
    <cellStyle name="Comma 6 3 2" xfId="582"/>
    <cellStyle name="Percent 4 3 2" xfId="583"/>
    <cellStyle name="Normal 2 9 2 2" xfId="584"/>
    <cellStyle name="Comma 2 7 2 2" xfId="585"/>
    <cellStyle name="Currency 2 6 2 2" xfId="586"/>
    <cellStyle name="Percent 2 2 2 2" xfId="587"/>
    <cellStyle name="Normal 2 3 2 2 2" xfId="588"/>
    <cellStyle name="Comma 64 2 2 2" xfId="589"/>
    <cellStyle name="Normal 2 4 2 2 2" xfId="590"/>
    <cellStyle name="Comma 2 3 2 2 2" xfId="591"/>
    <cellStyle name="Currency 2 2 2 2 2" xfId="592"/>
    <cellStyle name="Normal 2 5 2 2 2" xfId="593"/>
    <cellStyle name="Comma 2 4 2 2 2" xfId="594"/>
    <cellStyle name="Currency 2 3 2 2 2" xfId="595"/>
    <cellStyle name="Normal 2 6 2 2 2" xfId="596"/>
    <cellStyle name="Comma 2 5 2 2 2" xfId="597"/>
    <cellStyle name="Currency 2 4 2 2 2" xfId="598"/>
    <cellStyle name="Normal 2 7 2 2 2" xfId="599"/>
    <cellStyle name="Comma 2 6 2 2 2" xfId="600"/>
    <cellStyle name="Currency 2 5 2 2 2" xfId="601"/>
    <cellStyle name="Normal 2 8 2 2 2" xfId="602"/>
    <cellStyle name="Normal 6 2 2 2" xfId="603"/>
    <cellStyle name="Currency 4 2 2 2" xfId="604"/>
    <cellStyle name="Comma 5 2 2 2" xfId="605"/>
    <cellStyle name="Comma 62 2 2 2" xfId="606"/>
    <cellStyle name="Comma 65 2 2 2" xfId="607"/>
    <cellStyle name="Normal 7 2 2 2" xfId="608"/>
    <cellStyle name="Comma 6 2 2 2" xfId="609"/>
    <cellStyle name="Percent 4 2 2 2" xfId="610"/>
    <cellStyle name="Normal 2 10 3 2" xfId="611"/>
    <cellStyle name="Comma 2 8 2 2" xfId="612"/>
    <cellStyle name="Normal 2 11 3 2" xfId="613"/>
    <cellStyle name="Normal 2 11 2 2 2" xfId="614"/>
    <cellStyle name="20% - Accent1 4 2" xfId="615"/>
    <cellStyle name="40% - Accent1 4 2" xfId="616"/>
    <cellStyle name="20% - Accent2 4 2" xfId="617"/>
    <cellStyle name="40% - Accent2 4 2" xfId="618"/>
    <cellStyle name="20% - Accent3 4 2" xfId="619"/>
    <cellStyle name="40% - Accent3 4 2" xfId="620"/>
    <cellStyle name="20% - Accent4 4 2" xfId="621"/>
    <cellStyle name="40% - Accent4 4 2" xfId="622"/>
    <cellStyle name="20% - Accent5 4 2" xfId="623"/>
    <cellStyle name="40% - Accent5 4 2" xfId="624"/>
    <cellStyle name="20% - Accent6 4 2" xfId="625"/>
    <cellStyle name="40% - Accent6 4 2" xfId="626"/>
    <cellStyle name="Normal 11 2 2" xfId="627"/>
    <cellStyle name="20% - Accent1 2 2 2 2" xfId="628"/>
    <cellStyle name="20% - Accent2 2 2 2 2" xfId="629"/>
    <cellStyle name="20% - Accent3 2 2 2 2" xfId="630"/>
    <cellStyle name="20% - Accent4 2 2 2 2" xfId="631"/>
    <cellStyle name="20% - Accent5 2 2 2 2" xfId="632"/>
    <cellStyle name="20% - Accent6 2 2 2 2" xfId="633"/>
    <cellStyle name="40% - Accent1 2 2 2 2" xfId="634"/>
    <cellStyle name="40% - Accent2 2 2 2 2" xfId="635"/>
    <cellStyle name="40% - Accent3 2 2 2 2" xfId="636"/>
    <cellStyle name="40% - Accent4 2 2 2 2" xfId="637"/>
    <cellStyle name="40% - Accent5 2 2 2 2" xfId="638"/>
    <cellStyle name="40% - Accent6 2 2 2 2" xfId="639"/>
    <cellStyle name="Note 2 2 2 2" xfId="640"/>
    <cellStyle name="Normal 2 2 2 2 2" xfId="641"/>
    <cellStyle name="Normal 3 3 2 2" xfId="642"/>
    <cellStyle name="Note 3 3 2" xfId="643"/>
    <cellStyle name="Normal 4 3 2 2" xfId="644"/>
    <cellStyle name="Normal 5 2 2 2" xfId="645"/>
    <cellStyle name="Normal 6 3 2 2" xfId="646"/>
    <cellStyle name="Normal 7 3 2 2" xfId="647"/>
    <cellStyle name="Normal 8 2 2 2" xfId="648"/>
    <cellStyle name="Normal 9 3 2" xfId="649"/>
    <cellStyle name="Normal 10 2 3 2" xfId="650"/>
    <cellStyle name="Comma 7 2 2" xfId="651"/>
    <cellStyle name="Note 4 2 2" xfId="652"/>
    <cellStyle name="Normal 12 2 2" xfId="653"/>
    <cellStyle name="20% - Accent1 3 2 2" xfId="654"/>
    <cellStyle name="40% - Accent1 3 2 2" xfId="655"/>
    <cellStyle name="20% - Accent2 3 2 2" xfId="656"/>
    <cellStyle name="40% - Accent2 3 2 2" xfId="657"/>
    <cellStyle name="20% - Accent3 3 2 2" xfId="658"/>
    <cellStyle name="40% - Accent3 3 2 2" xfId="659"/>
    <cellStyle name="20% - Accent4 3 2 2" xfId="660"/>
    <cellStyle name="40% - Accent4 3 2 2" xfId="661"/>
    <cellStyle name="20% - Accent5 3 2 2" xfId="662"/>
    <cellStyle name="40% - Accent5 3 2 2" xfId="663"/>
    <cellStyle name="20% - Accent6 3 2 2" xfId="664"/>
    <cellStyle name="40% - Accent6 3 2 2" xfId="665"/>
    <cellStyle name="20% - Accent1 2 3 2 2" xfId="666"/>
    <cellStyle name="20% - Accent2 2 3 2 2" xfId="667"/>
    <cellStyle name="20% - Accent3 2 3 2 2" xfId="668"/>
    <cellStyle name="20% - Accent4 2 3 2 2" xfId="669"/>
    <cellStyle name="20% - Accent5 2 3 2 2" xfId="670"/>
    <cellStyle name="20% - Accent6 2 3 2 2" xfId="671"/>
    <cellStyle name="40% - Accent1 2 3 2 2" xfId="672"/>
    <cellStyle name="40% - Accent2 2 3 2 2" xfId="673"/>
    <cellStyle name="40% - Accent3 2 3 2 2" xfId="674"/>
    <cellStyle name="40% - Accent4 2 3 2 2" xfId="675"/>
    <cellStyle name="40% - Accent5 2 3 2 2" xfId="676"/>
    <cellStyle name="40% - Accent6 2 3 2 2" xfId="677"/>
    <cellStyle name="Note 2 3 2 2" xfId="678"/>
    <cellStyle name="Normal 2 2 3 2 2" xfId="679"/>
    <cellStyle name="Normal 3 4 2 2" xfId="680"/>
    <cellStyle name="Note 3 2 2 2" xfId="681"/>
    <cellStyle name="Normal 4 4 2 2" xfId="682"/>
    <cellStyle name="Normal 5 3 2 2" xfId="683"/>
    <cellStyle name="Normal 6 4 2 2" xfId="684"/>
    <cellStyle name="Normal 7 4 2 2" xfId="685"/>
    <cellStyle name="Normal 8 3 2 2" xfId="686"/>
    <cellStyle name="Normal 9 2 2 2" xfId="687"/>
    <cellStyle name="Normal 10 2 2 2 2" xfId="688"/>
    <cellStyle name="Comma 8 2 2" xfId="689"/>
    <cellStyle name="Note 5 2 2" xfId="690"/>
    <cellStyle name="Normal 13 2 2" xfId="691"/>
    <cellStyle name="Normal 2 10 2 2 2" xfId="692"/>
    <cellStyle name="Normal 9 16 2 2" xfId="693"/>
    <cellStyle name="Normal 2 3 4 2" xfId="694"/>
    <cellStyle name="Normal 2 11 2 4" xfId="695"/>
    <cellStyle name="Normal 2 11 2 5" xfId="696"/>
    <cellStyle name="Normal 2 11 2 6" xfId="697"/>
    <cellStyle name="Normal 2 15" xfId="698"/>
    <cellStyle name="Normal 7 7" xfId="699"/>
    <cellStyle name="Comma 2 12" xfId="700"/>
    <cellStyle name="Comma 6 5" xfId="701"/>
    <cellStyle name="Percent 4 5" xfId="702"/>
    <cellStyle name="Normal 2 8 5" xfId="703"/>
    <cellStyle name="Normal 2 6 5" xfId="704"/>
    <cellStyle name="Normal 10 3 3" xfId="705"/>
    <cellStyle name="Normal 144 2" xfId="706"/>
    <cellStyle name="Normal 2 16" xfId="707"/>
    <cellStyle name="Normal 7 8" xfId="708"/>
    <cellStyle name="Normal 3 5" xfId="709"/>
    <cellStyle name="Comma 2 13" xfId="710"/>
    <cellStyle name="Currency 2 9" xfId="711"/>
    <cellStyle name="Comma 3 2" xfId="712"/>
    <cellStyle name="Normal 14" xfId="713"/>
    <cellStyle name="Percent 6" xfId="714"/>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40" Type="http://schemas.openxmlformats.org/officeDocument/2006/relationships/worksheet" Target="worksheets/sheet38.xml" /><Relationship Id="rId20" Type="http://schemas.openxmlformats.org/officeDocument/2006/relationships/worksheet" Target="worksheets/sheet18.xml" /><Relationship Id="rId42" Type="http://schemas.openxmlformats.org/officeDocument/2006/relationships/customXml" Target="../customXml/item1.xml" /><Relationship Id="rId41" Type="http://schemas.openxmlformats.org/officeDocument/2006/relationships/sharedStrings" Target="sharedStrings.xml" /><Relationship Id="rId22" Type="http://schemas.openxmlformats.org/officeDocument/2006/relationships/worksheet" Target="worksheets/sheet20.xml" /><Relationship Id="rId44" Type="http://schemas.openxmlformats.org/officeDocument/2006/relationships/customXml" Target="../customXml/item3.xml" /><Relationship Id="rId21" Type="http://schemas.openxmlformats.org/officeDocument/2006/relationships/worksheet" Target="worksheets/sheet19.xml" /><Relationship Id="rId43" Type="http://schemas.openxmlformats.org/officeDocument/2006/relationships/customXml" Target="../customXml/item2.xml" /><Relationship Id="rId24" Type="http://schemas.openxmlformats.org/officeDocument/2006/relationships/worksheet" Target="worksheets/sheet22.xml" /><Relationship Id="rId23" Type="http://schemas.openxmlformats.org/officeDocument/2006/relationships/worksheet" Target="worksheets/sheet21.xml" /><Relationship Id="rId45" Type="http://schemas.openxmlformats.org/officeDocument/2006/relationships/calcChain" Target="calcChain.xml" /><Relationship Id="rId1" Type="http://schemas.openxmlformats.org/officeDocument/2006/relationships/theme" Target="theme/theme1.xml" /><Relationship Id="rId2" Type="http://schemas.openxmlformats.org/officeDocument/2006/relationships/styles" Target="styles.xml" /><Relationship Id="rId3" Type="http://schemas.openxmlformats.org/officeDocument/2006/relationships/worksheet" Target="worksheets/sheet1.xml" /><Relationship Id="rId4" Type="http://schemas.openxmlformats.org/officeDocument/2006/relationships/worksheet" Target="worksheets/sheet2.xml" /><Relationship Id="rId9" Type="http://schemas.openxmlformats.org/officeDocument/2006/relationships/worksheet" Target="worksheets/sheet7.xml" /><Relationship Id="rId26" Type="http://schemas.openxmlformats.org/officeDocument/2006/relationships/worksheet" Target="worksheets/sheet24.xml" /><Relationship Id="rId25" Type="http://schemas.openxmlformats.org/officeDocument/2006/relationships/worksheet" Target="worksheets/sheet23.xml" /><Relationship Id="rId28" Type="http://schemas.openxmlformats.org/officeDocument/2006/relationships/worksheet" Target="worksheets/sheet26.xml" /><Relationship Id="rId27" Type="http://schemas.openxmlformats.org/officeDocument/2006/relationships/worksheet" Target="worksheets/sheet25.xml" /><Relationship Id="rId5" Type="http://schemas.openxmlformats.org/officeDocument/2006/relationships/worksheet" Target="worksheets/sheet3.xml" /><Relationship Id="rId6" Type="http://schemas.openxmlformats.org/officeDocument/2006/relationships/worksheet" Target="worksheets/sheet4.xml" /><Relationship Id="rId29" Type="http://schemas.openxmlformats.org/officeDocument/2006/relationships/worksheet" Target="worksheets/sheet27.xml" /><Relationship Id="rId7" Type="http://schemas.openxmlformats.org/officeDocument/2006/relationships/worksheet" Target="worksheets/sheet5.xml" /><Relationship Id="rId8" Type="http://schemas.openxmlformats.org/officeDocument/2006/relationships/worksheet" Target="worksheets/sheet6.xml" /><Relationship Id="rId31" Type="http://schemas.openxmlformats.org/officeDocument/2006/relationships/worksheet" Target="worksheets/sheet29.xml" /><Relationship Id="rId30" Type="http://schemas.openxmlformats.org/officeDocument/2006/relationships/worksheet" Target="worksheets/sheet28.xml" /><Relationship Id="rId11" Type="http://schemas.openxmlformats.org/officeDocument/2006/relationships/worksheet" Target="worksheets/sheet9.xml" /><Relationship Id="rId33" Type="http://schemas.openxmlformats.org/officeDocument/2006/relationships/worksheet" Target="worksheets/sheet31.xml" /><Relationship Id="rId10" Type="http://schemas.openxmlformats.org/officeDocument/2006/relationships/worksheet" Target="worksheets/sheet8.xml" /><Relationship Id="rId32" Type="http://schemas.openxmlformats.org/officeDocument/2006/relationships/worksheet" Target="worksheets/sheet30.xml" /><Relationship Id="rId13" Type="http://schemas.openxmlformats.org/officeDocument/2006/relationships/worksheet" Target="worksheets/sheet11.xml" /><Relationship Id="rId35" Type="http://schemas.openxmlformats.org/officeDocument/2006/relationships/worksheet" Target="worksheets/sheet33.xml" /><Relationship Id="rId12" Type="http://schemas.openxmlformats.org/officeDocument/2006/relationships/worksheet" Target="worksheets/sheet10.xml" /><Relationship Id="rId34" Type="http://schemas.openxmlformats.org/officeDocument/2006/relationships/worksheet" Target="worksheets/sheet32.xml" /><Relationship Id="rId15" Type="http://schemas.openxmlformats.org/officeDocument/2006/relationships/worksheet" Target="worksheets/sheet13.xml" /><Relationship Id="rId37" Type="http://schemas.openxmlformats.org/officeDocument/2006/relationships/worksheet" Target="worksheets/sheet35.xml" /><Relationship Id="rId14" Type="http://schemas.openxmlformats.org/officeDocument/2006/relationships/worksheet" Target="worksheets/sheet12.xml" /><Relationship Id="rId36" Type="http://schemas.openxmlformats.org/officeDocument/2006/relationships/worksheet" Target="worksheets/sheet34.xml" /><Relationship Id="rId17" Type="http://schemas.openxmlformats.org/officeDocument/2006/relationships/worksheet" Target="worksheets/sheet15.xml" /><Relationship Id="rId39" Type="http://schemas.openxmlformats.org/officeDocument/2006/relationships/worksheet" Target="worksheets/sheet37.xml" /><Relationship Id="rId16" Type="http://schemas.openxmlformats.org/officeDocument/2006/relationships/worksheet" Target="worksheets/sheet14.xml" /><Relationship Id="rId38" Type="http://schemas.openxmlformats.org/officeDocument/2006/relationships/worksheet" Target="worksheets/sheet36.xml" /><Relationship Id="rId19" Type="http://schemas.openxmlformats.org/officeDocument/2006/relationships/worksheet" Target="worksheets/sheet17.xml" /><Relationship Id="rId18" Type="http://schemas.openxmlformats.org/officeDocument/2006/relationships/worksheet" Target="worksheets/sheet16.xml" /></Relationships>
</file>

<file path=xl/drawings/_rels/drawing1.xml.rels><?xml version="1.0" encoding="UTF-8" standalone="yes"?><Relationships xmlns="http://schemas.openxmlformats.org/package/2006/relationships"><Relationship Id="rId1" Type="http://schemas.openxmlformats.org/officeDocument/2006/relationships/image" Target="../media/image1.png" /><Relationship Id="rId2" Type="http://schemas.openxmlformats.org/officeDocument/2006/relationships/image" Target="../media/image2.png" /></Relationships>
</file>

<file path=xl/drawings/_rels/drawing10.xml.rels><?xml version="1.0" encoding="UTF-8" standalone="yes"?><Relationships xmlns="http://schemas.openxmlformats.org/package/2006/relationships"><Relationship Id="rId1" Type="http://schemas.openxmlformats.org/officeDocument/2006/relationships/image" Target="../media/image5.jpeg" /></Relationships>
</file>

<file path=xl/drawings/_rels/drawing11.xml.rels><?xml version="1.0" encoding="UTF-8" standalone="yes"?><Relationships xmlns="http://schemas.openxmlformats.org/package/2006/relationships"><Relationship Id="rId20" Type="http://schemas.openxmlformats.org/officeDocument/2006/relationships/image" Target="../media/image3.png" /><Relationship Id="rId11" Type="http://schemas.openxmlformats.org/officeDocument/2006/relationships/image" Target="../media/image4.png" /><Relationship Id="rId10" Type="http://schemas.openxmlformats.org/officeDocument/2006/relationships/image" Target="../media/image6.png" /><Relationship Id="rId21" Type="http://schemas.openxmlformats.org/officeDocument/2006/relationships/image" Target="../media/image5.png" /><Relationship Id="rId13" Type="http://schemas.openxmlformats.org/officeDocument/2006/relationships/image" Target="../media/image7.png" /><Relationship Id="rId12" Type="http://schemas.openxmlformats.org/officeDocument/2006/relationships/image" Target="../media/image8.png" /><Relationship Id="rId1" Type="http://schemas.openxmlformats.org/officeDocument/2006/relationships/image" Target="../media/image9.png" /><Relationship Id="rId2" Type="http://schemas.openxmlformats.org/officeDocument/2006/relationships/image" Target="../media/image6.jpeg" /><Relationship Id="rId3" Type="http://schemas.openxmlformats.org/officeDocument/2006/relationships/image" Target="../media/image10.png" /><Relationship Id="rId4" Type="http://schemas.openxmlformats.org/officeDocument/2006/relationships/image" Target="../media/image11.png" /><Relationship Id="rId9" Type="http://schemas.openxmlformats.org/officeDocument/2006/relationships/image" Target="../media/image13.png" /><Relationship Id="rId15" Type="http://schemas.openxmlformats.org/officeDocument/2006/relationships/image" Target="../media/image12.png" /><Relationship Id="rId14" Type="http://schemas.openxmlformats.org/officeDocument/2006/relationships/image" Target="../media/image14.png" /><Relationship Id="rId17" Type="http://schemas.openxmlformats.org/officeDocument/2006/relationships/image" Target="../media/image15.png" /><Relationship Id="rId16" Type="http://schemas.openxmlformats.org/officeDocument/2006/relationships/image" Target="../media/image16.png" /><Relationship Id="rId5" Type="http://schemas.openxmlformats.org/officeDocument/2006/relationships/image" Target="../media/image17.png" /><Relationship Id="rId19" Type="http://schemas.openxmlformats.org/officeDocument/2006/relationships/image" Target="../media/image18.png" /><Relationship Id="rId6" Type="http://schemas.openxmlformats.org/officeDocument/2006/relationships/image" Target="../media/image20.png" /><Relationship Id="rId18" Type="http://schemas.openxmlformats.org/officeDocument/2006/relationships/image" Target="../media/image19.png" /><Relationship Id="rId7" Type="http://schemas.openxmlformats.org/officeDocument/2006/relationships/image" Target="../media/image7.jpeg" /><Relationship Id="rId8" Type="http://schemas.openxmlformats.org/officeDocument/2006/relationships/image" Target="../media/image21.png" /></Relationships>
</file>

<file path=xl/drawings/_rels/drawing12.xml.rels><?xml version="1.0" encoding="UTF-8" standalone="yes"?><Relationships xmlns="http://schemas.openxmlformats.org/package/2006/relationships"><Relationship Id="rId1" Type="http://schemas.openxmlformats.org/officeDocument/2006/relationships/image" Target="../media/image1.jpeg" /></Relationships>
</file>

<file path=xl/drawings/_rels/drawing13.xml.rels><?xml version="1.0" encoding="UTF-8" standalone="yes"?><Relationships xmlns="http://schemas.openxmlformats.org/package/2006/relationships"><Relationship Id="rId1" Type="http://schemas.openxmlformats.org/officeDocument/2006/relationships/image" Target="../media/image22.png" /><Relationship Id="rId2" Type="http://schemas.openxmlformats.org/officeDocument/2006/relationships/image" Target="../media/image23.png" /><Relationship Id="rId3" Type="http://schemas.openxmlformats.org/officeDocument/2006/relationships/image" Target="../media/image8.jpeg" /></Relationships>
</file>

<file path=xl/drawings/_rels/drawing14.xml.rels><?xml version="1.0" encoding="UTF-8" standalone="yes"?><Relationships xmlns="http://schemas.openxmlformats.org/package/2006/relationships"><Relationship Id="rId1" Type="http://schemas.openxmlformats.org/officeDocument/2006/relationships/image" Target="../media/image2.jpeg" /><Relationship Id="rId2" Type="http://schemas.openxmlformats.org/officeDocument/2006/relationships/image" Target="../media/image3.jpeg" /></Relationships>
</file>

<file path=xl/drawings/_rels/drawing15.xml.rels><?xml version="1.0" encoding="UTF-8" standalone="yes"?><Relationships xmlns="http://schemas.openxmlformats.org/package/2006/relationships"><Relationship Id="rId1" Type="http://schemas.openxmlformats.org/officeDocument/2006/relationships/image" Target="../media/image1.jpeg" /></Relationships>
</file>

<file path=xl/drawings/_rels/drawing16.xml.rels><?xml version="1.0" encoding="UTF-8" standalone="yes"?><Relationships xmlns="http://schemas.openxmlformats.org/package/2006/relationships"><Relationship Id="rId1" Type="http://schemas.openxmlformats.org/officeDocument/2006/relationships/image" Target="../media/image1.jpeg" /></Relationships>
</file>

<file path=xl/drawings/_rels/drawing17.xml.rels><?xml version="1.0" encoding="UTF-8" standalone="yes"?><Relationships xmlns="http://schemas.openxmlformats.org/package/2006/relationships"><Relationship Id="rId1" Type="http://schemas.openxmlformats.org/officeDocument/2006/relationships/image" Target="../media/image1.jpeg" /></Relationships>
</file>

<file path=xl/drawings/_rels/drawing18.xml.rels><?xml version="1.0" encoding="UTF-8" standalone="yes"?><Relationships xmlns="http://schemas.openxmlformats.org/package/2006/relationships"><Relationship Id="rId1" Type="http://schemas.openxmlformats.org/officeDocument/2006/relationships/image" Target="../media/image1.jpeg" /></Relationships>
</file>

<file path=xl/drawings/_rels/drawing19.xml.rels><?xml version="1.0" encoding="UTF-8" standalone="yes"?><Relationships xmlns="http://schemas.openxmlformats.org/package/2006/relationships"><Relationship Id="rId1" Type="http://schemas.openxmlformats.org/officeDocument/2006/relationships/image" Target="../media/image1.jpeg" /></Relationships>
</file>

<file path=xl/drawings/_rels/drawing2.xml.rels><?xml version="1.0" encoding="UTF-8" standalone="yes"?><Relationships xmlns="http://schemas.openxmlformats.org/package/2006/relationships"><Relationship Id="rId1" Type="http://schemas.openxmlformats.org/officeDocument/2006/relationships/image" Target="../media/image1.jpeg" /></Relationships>
</file>

<file path=xl/drawings/_rels/drawing20.xml.rels><?xml version="1.0" encoding="UTF-8" standalone="yes"?><Relationships xmlns="http://schemas.openxmlformats.org/package/2006/relationships"><Relationship Id="rId1" Type="http://schemas.openxmlformats.org/officeDocument/2006/relationships/image" Target="../media/image1.jpeg" /></Relationships>
</file>

<file path=xl/drawings/_rels/drawing21.xml.rels><?xml version="1.0" encoding="UTF-8" standalone="yes"?><Relationships xmlns="http://schemas.openxmlformats.org/package/2006/relationships"><Relationship Id="rId1" Type="http://schemas.openxmlformats.org/officeDocument/2006/relationships/image" Target="../media/image1.jpeg" /></Relationships>
</file>

<file path=xl/drawings/_rels/drawing22.xml.rels><?xml version="1.0" encoding="UTF-8" standalone="yes"?><Relationships xmlns="http://schemas.openxmlformats.org/package/2006/relationships"><Relationship Id="rId1" Type="http://schemas.openxmlformats.org/officeDocument/2006/relationships/image" Target="../media/image2.jpeg" /><Relationship Id="rId2" Type="http://schemas.openxmlformats.org/officeDocument/2006/relationships/image" Target="../media/image3.jpeg" /></Relationships>
</file>

<file path=xl/drawings/_rels/drawing23.xml.rels><?xml version="1.0" encoding="UTF-8" standalone="yes"?><Relationships xmlns="http://schemas.openxmlformats.org/package/2006/relationships"><Relationship Id="rId1" Type="http://schemas.openxmlformats.org/officeDocument/2006/relationships/image" Target="../media/image1.jpeg" /></Relationships>
</file>

<file path=xl/drawings/_rels/drawing24.xml.rels><?xml version="1.0" encoding="UTF-8" standalone="yes"?><Relationships xmlns="http://schemas.openxmlformats.org/package/2006/relationships"><Relationship Id="rId1" Type="http://schemas.openxmlformats.org/officeDocument/2006/relationships/image" Target="../media/image1.jpeg" /></Relationships>
</file>

<file path=xl/drawings/_rels/drawing25.xml.rels><?xml version="1.0" encoding="UTF-8" standalone="yes"?><Relationships xmlns="http://schemas.openxmlformats.org/package/2006/relationships"><Relationship Id="rId1" Type="http://schemas.openxmlformats.org/officeDocument/2006/relationships/image" Target="../media/image1.jpeg" /></Relationships>
</file>

<file path=xl/drawings/_rels/drawing26.xml.rels><?xml version="1.0" encoding="UTF-8" standalone="yes"?><Relationships xmlns="http://schemas.openxmlformats.org/package/2006/relationships"><Relationship Id="rId1" Type="http://schemas.openxmlformats.org/officeDocument/2006/relationships/image" Target="../media/image1.jpeg" /></Relationships>
</file>

<file path=xl/drawings/_rels/drawing27.xml.rels><?xml version="1.0" encoding="UTF-8" standalone="yes"?><Relationships xmlns="http://schemas.openxmlformats.org/package/2006/relationships"><Relationship Id="rId1" Type="http://schemas.openxmlformats.org/officeDocument/2006/relationships/image" Target="../media/image1.jpeg" /></Relationships>
</file>

<file path=xl/drawings/_rels/drawing28.xml.rels><?xml version="1.0" encoding="UTF-8" standalone="yes"?><Relationships xmlns="http://schemas.openxmlformats.org/package/2006/relationships"><Relationship Id="rId1" Type="http://schemas.openxmlformats.org/officeDocument/2006/relationships/image" Target="../media/image1.jpeg" /></Relationships>
</file>

<file path=xl/drawings/_rels/drawing29.xml.rels><?xml version="1.0" encoding="UTF-8" standalone="yes"?><Relationships xmlns="http://schemas.openxmlformats.org/package/2006/relationships"><Relationship Id="rId1" Type="http://schemas.openxmlformats.org/officeDocument/2006/relationships/image" Target="../media/image1.jpeg" /></Relationships>
</file>

<file path=xl/drawings/_rels/drawing3.xml.rels><?xml version="1.0" encoding="UTF-8" standalone="yes"?><Relationships xmlns="http://schemas.openxmlformats.org/package/2006/relationships"><Relationship Id="rId1" Type="http://schemas.openxmlformats.org/officeDocument/2006/relationships/image" Target="../media/image1.jpeg" /></Relationships>
</file>

<file path=xl/drawings/_rels/drawing30.xml.rels><?xml version="1.0" encoding="UTF-8" standalone="yes"?><Relationships xmlns="http://schemas.openxmlformats.org/package/2006/relationships"><Relationship Id="rId1" Type="http://schemas.openxmlformats.org/officeDocument/2006/relationships/image" Target="../media/image1.jpeg" /></Relationships>
</file>

<file path=xl/drawings/_rels/drawing31.xml.rels><?xml version="1.0" encoding="UTF-8" standalone="yes"?><Relationships xmlns="http://schemas.openxmlformats.org/package/2006/relationships"><Relationship Id="rId1" Type="http://schemas.openxmlformats.org/officeDocument/2006/relationships/image" Target="../media/image2.jpeg" /><Relationship Id="rId2" Type="http://schemas.openxmlformats.org/officeDocument/2006/relationships/image" Target="../media/image3.jpeg" /></Relationships>
</file>

<file path=xl/drawings/_rels/drawing32.xml.rels><?xml version="1.0" encoding="UTF-8" standalone="yes"?><Relationships xmlns="http://schemas.openxmlformats.org/package/2006/relationships"><Relationship Id="rId1" Type="http://schemas.openxmlformats.org/officeDocument/2006/relationships/image" Target="../media/image1.jpeg" /><Relationship Id="rId2" Type="http://schemas.openxmlformats.org/officeDocument/2006/relationships/image" Target="../media/image24.png" /></Relationships>
</file>

<file path=xl/drawings/_rels/drawing33.xml.rels><?xml version="1.0" encoding="UTF-8" standalone="yes"?><Relationships xmlns="http://schemas.openxmlformats.org/package/2006/relationships"><Relationship Id="rId1" Type="http://schemas.openxmlformats.org/officeDocument/2006/relationships/image" Target="../media/image1.jpeg" /></Relationships>
</file>

<file path=xl/drawings/_rels/drawing34.xml.rels><?xml version="1.0" encoding="UTF-8" standalone="yes"?><Relationships xmlns="http://schemas.openxmlformats.org/package/2006/relationships"><Relationship Id="rId1" Type="http://schemas.openxmlformats.org/officeDocument/2006/relationships/image" Target="../media/image2.jpeg" /><Relationship Id="rId2" Type="http://schemas.openxmlformats.org/officeDocument/2006/relationships/image" Target="../media/image3.jpeg" /></Relationships>
</file>

<file path=xl/drawings/_rels/drawing35.xml.rels><?xml version="1.0" encoding="UTF-8" standalone="yes"?><Relationships xmlns="http://schemas.openxmlformats.org/package/2006/relationships"><Relationship Id="rId1" Type="http://schemas.openxmlformats.org/officeDocument/2006/relationships/image" Target="../media/image1.jpeg" /></Relationships>
</file>

<file path=xl/drawings/_rels/drawing36.xml.rels><?xml version="1.0" encoding="UTF-8" standalone="yes"?><Relationships xmlns="http://schemas.openxmlformats.org/package/2006/relationships"><Relationship Id="rId1" Type="http://schemas.openxmlformats.org/officeDocument/2006/relationships/image" Target="../media/image1.jpeg" /></Relationships>
</file>

<file path=xl/drawings/_rels/drawing6.xml.rels><?xml version="1.0" encoding="UTF-8" standalone="yes"?><Relationships xmlns="http://schemas.openxmlformats.org/package/2006/relationships"><Relationship Id="rId1" Type="http://schemas.openxmlformats.org/officeDocument/2006/relationships/image" Target="../media/image1.jpeg" /></Relationships>
</file>

<file path=xl/drawings/_rels/drawing7.xml.rels><?xml version="1.0" encoding="UTF-8" standalone="yes"?><Relationships xmlns="http://schemas.openxmlformats.org/package/2006/relationships"><Relationship Id="rId1" Type="http://schemas.openxmlformats.org/officeDocument/2006/relationships/image" Target="../media/image1.jpeg" /></Relationships>
</file>

<file path=xl/drawings/_rels/drawing8.xml.rels><?xml version="1.0" encoding="UTF-8" standalone="yes"?><Relationships xmlns="http://schemas.openxmlformats.org/package/2006/relationships"><Relationship Id="rId1" Type="http://schemas.openxmlformats.org/officeDocument/2006/relationships/image" Target="../media/image2.jpeg" /><Relationship Id="rId2" Type="http://schemas.openxmlformats.org/officeDocument/2006/relationships/image" Target="../media/image3.jpeg" /></Relationships>
</file>

<file path=xl/drawings/_rels/drawing9.xml.rels><?xml version="1.0" encoding="UTF-8" standalone="yes"?><Relationships xmlns="http://schemas.openxmlformats.org/package/2006/relationships"><Relationship Id="rId1" Type="http://schemas.openxmlformats.org/officeDocument/2006/relationships/image" Target="../media/image4.jpeg" /></Relationships>
</file>

<file path=xl/drawings/drawing1.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xdr:from>
      <xdr:col>13</xdr:col>
      <xdr:colOff>480479</xdr:colOff>
      <xdr:row>50</xdr:row>
      <xdr:rowOff>97367</xdr:rowOff>
    </xdr:from>
    <xdr:to>
      <xdr:col>18</xdr:col>
      <xdr:colOff>313262</xdr:colOff>
      <xdr:row>52</xdr:row>
      <xdr:rowOff>8467</xdr:rowOff>
    </xdr:to>
    <xdr:sp>
      <xdr:nvSpPr>
        <xdr:cNvPr id="2" name="Text Placeholder 3">
          <a:extLst>
            <a:ext uri="{FF2B5EF4-FFF2-40B4-BE49-F238E27FC236}">
              <a16:creationId xmlns:a16="http://schemas.microsoft.com/office/drawing/2014/main" id="{6ce12119-987a-4558-9927-fa94e72c878c}"/>
            </a:ext>
          </a:extLst>
        </xdr:cNvPr>
        <xdr:cNvSpPr>
          <a:spLocks noGrp="1"/>
        </xdr:cNvSpPr>
      </xdr:nvSpPr>
      <xdr:spPr>
        <a:xfrm>
          <a:off x="8172450" y="8191500"/>
          <a:ext cx="2781300" cy="238125"/>
        </a:xfrm>
        <a:prstGeom prst="rect"/>
      </xdr:spPr>
      <xdr:txBody>
        <a:bodyPr lIns="91440" tIns="45720" rIns="91440" bIns="45720" vert="horz" wrap="square" rtlCol="0" anchor="ctr">
          <a:noAutofit/>
        </a:bodyPr>
        <a:lstStyle>
          <a:lvl1pPr marL="0" indent="0" algn="l" defTabSz="685800" rtl="0" eaLnBrk="1" latinLnBrk="0" hangingPunct="1">
            <a:lnSpc>
              <a:spcPct val="110000"/>
            </a:lnSpc>
            <a:spcBef>
              <a:spcPts val="0"/>
            </a:spcBef>
            <a:spcAft>
              <a:spcPts val="675"/>
            </a:spcAft>
            <a:buFont typeface="Arial" panose="020B0604020202020204" pitchFamily="34" charset="0"/>
            <a:buNone/>
            <a:defRPr lang="en-US" sz="900" b="0" kern="1200" dirty="0">
              <a:solidFill>
                <a:schemeClr val="bg1"/>
              </a:solidFill>
              <a:latin typeface="+mn-lt"/>
              <a:ea typeface="+mn-ea"/>
              <a:cs typeface="+mn-cs"/>
            </a:defRPr>
          </a:lvl1pPr>
          <a:lvl2pPr marL="0" indent="0" algn="l" defTabSz="685800" rtl="0" eaLnBrk="1" latinLnBrk="0" hangingPunct="1">
            <a:lnSpc>
              <a:spcPct val="110000"/>
            </a:lnSpc>
            <a:spcBef>
              <a:spcPts val="0"/>
            </a:spcBef>
            <a:spcAft>
              <a:spcPts val="1050"/>
            </a:spcAft>
            <a:buFont typeface="Arial" panose="020B0604020202020204" pitchFamily="34" charset="0"/>
            <a:buNone/>
            <a:defRPr sz="1600" kern="1200">
              <a:solidFill>
                <a:schemeClr val="tx1"/>
              </a:solidFill>
              <a:latin typeface="+mn-lt"/>
              <a:ea typeface="+mn-ea"/>
              <a:cs typeface="+mn-cs"/>
            </a:defRPr>
          </a:lvl2pPr>
          <a:lvl3pPr marL="257175" indent="-171450" algn="l" defTabSz="685800" rtl="0" eaLnBrk="1" latinLnBrk="0" hangingPunct="1">
            <a:lnSpc>
              <a:spcPct val="110000"/>
            </a:lnSpc>
            <a:spcBef>
              <a:spcPts val="0"/>
            </a:spcBef>
            <a:spcAft>
              <a:spcPts val="600"/>
            </a:spcAft>
            <a:buClr>
              <a:schemeClr val="tx2"/>
            </a:buClr>
            <a:buSzPct val="110000"/>
            <a:buFont typeface="Wingdings" panose="05000000000000000000" pitchFamily="2" charset="2"/>
            <a:buChar char=""/>
            <a:defRPr sz="1200" kern="1200">
              <a:solidFill>
                <a:schemeClr val="tx1"/>
              </a:solidFill>
              <a:latin typeface="+mn-lt"/>
              <a:ea typeface="+mn-ea"/>
              <a:cs typeface="+mn-cs"/>
            </a:defRPr>
          </a:lvl3pPr>
          <a:lvl4pPr marL="471488" indent="-128588" algn="l" defTabSz="685800" rtl="0" eaLnBrk="1" latinLnBrk="0" hangingPunct="1">
            <a:lnSpc>
              <a:spcPct val="110000"/>
            </a:lnSpc>
            <a:spcBef>
              <a:spcPts val="0"/>
            </a:spcBef>
            <a:spcAft>
              <a:spcPts val="600"/>
            </a:spcAft>
            <a:buClr>
              <a:schemeClr val="tx2"/>
            </a:buClr>
            <a:buFont typeface="Arial" panose="020B0604020202020204" pitchFamily="34" charset="0"/>
            <a:buChar char="•"/>
            <a:defRPr sz="1000" kern="1200">
              <a:solidFill>
                <a:schemeClr val="tx1"/>
              </a:solidFill>
              <a:latin typeface="+mn-lt"/>
              <a:ea typeface="+mn-ea"/>
              <a:cs typeface="+mn-cs"/>
            </a:defRPr>
          </a:lvl4pPr>
          <a:lvl5pPr marL="728663" indent="-128588" algn="l" defTabSz="685800" rtl="0" eaLnBrk="1" latinLnBrk="0" hangingPunct="1">
            <a:lnSpc>
              <a:spcPct val="110000"/>
            </a:lnSpc>
            <a:spcBef>
              <a:spcPts val="0"/>
            </a:spcBef>
            <a:spcAft>
              <a:spcPts val="600"/>
            </a:spcAft>
            <a:buClr>
              <a:schemeClr val="tx2"/>
            </a:buClr>
            <a:buFont typeface="Arial" panose="020B0604020202020204" pitchFamily="34" charset="0"/>
            <a:buChar char="•"/>
            <a:defRPr sz="1000" kern="1200">
              <a:solidFill>
                <a:schemeClr val="tx1"/>
              </a:solidFill>
              <a:latin typeface="+mn-lt"/>
              <a:ea typeface="+mn-ea"/>
              <a:cs typeface="+mn-cs"/>
            </a:defRPr>
          </a:lvl5pPr>
          <a:lvl6pPr marL="1885950" indent="-171450" algn="l" defTabSz="685800" rtl="0" eaLnBrk="1" latinLnBrk="0" hangingPunct="1">
            <a:lnSpc>
              <a:spcPct val="90000"/>
            </a:lnSpc>
            <a:spcBef>
              <a:spcPts val="375"/>
            </a:spcBef>
            <a:buFont typeface="Arial" panose="020B0604020202020204" pitchFamily="34" charset="0"/>
            <a:buChar char="•"/>
            <a:defRPr sz="1350" kern="1200">
              <a:solidFill>
                <a:schemeClr val="tx1"/>
              </a:solidFill>
              <a:latin typeface="+mn-lt"/>
              <a:ea typeface="+mn-ea"/>
              <a:cs typeface="+mn-cs"/>
            </a:defRPr>
          </a:lvl6pPr>
          <a:lvl7pPr marL="2228850" indent="-171450" algn="l" defTabSz="685800" rtl="0" eaLnBrk="1" latinLnBrk="0" hangingPunct="1">
            <a:lnSpc>
              <a:spcPct val="90000"/>
            </a:lnSpc>
            <a:spcBef>
              <a:spcPts val="375"/>
            </a:spcBef>
            <a:buFont typeface="Arial" panose="020B0604020202020204" pitchFamily="34" charset="0"/>
            <a:buChar char="•"/>
            <a:defRPr sz="1350" kern="1200">
              <a:solidFill>
                <a:schemeClr val="tx1"/>
              </a:solidFill>
              <a:latin typeface="+mn-lt"/>
              <a:ea typeface="+mn-ea"/>
              <a:cs typeface="+mn-cs"/>
            </a:defRPr>
          </a:lvl7pPr>
          <a:lvl8pPr marL="2571750" indent="-171450" algn="l" defTabSz="685800" rtl="0" eaLnBrk="1" latinLnBrk="0" hangingPunct="1">
            <a:lnSpc>
              <a:spcPct val="90000"/>
            </a:lnSpc>
            <a:spcBef>
              <a:spcPts val="375"/>
            </a:spcBef>
            <a:buFont typeface="Arial" panose="020B0604020202020204" pitchFamily="34" charset="0"/>
            <a:buChar char="•"/>
            <a:defRPr sz="1350" kern="1200">
              <a:solidFill>
                <a:schemeClr val="tx1"/>
              </a:solidFill>
              <a:latin typeface="+mn-lt"/>
              <a:ea typeface="+mn-ea"/>
              <a:cs typeface="+mn-cs"/>
            </a:defRPr>
          </a:lvl8pPr>
          <a:lvl9pPr marL="2914650" indent="-171450" algn="l" defTabSz="685800" rtl="0" eaLnBrk="1" latinLnBrk="0" hangingPunct="1">
            <a:lnSpc>
              <a:spcPct val="90000"/>
            </a:lnSpc>
            <a:spcBef>
              <a:spcPts val="375"/>
            </a:spcBef>
            <a:buFont typeface="Arial" panose="020B0604020202020204" pitchFamily="34" charset="0"/>
            <a:buChar char="•"/>
            <a:defRPr sz="1350" kern="1200">
              <a:solidFill>
                <a:schemeClr val="tx1"/>
              </a:solidFill>
              <a:latin typeface="+mn-lt"/>
              <a:ea typeface="+mn-ea"/>
              <a:cs typeface="+mn-cs"/>
            </a:defRPr>
          </a:lvl9pPr>
        </a:lstStyle>
        <a:p>
          <a:pPr>
            <a:lnSpc>
              <a:spcPct val="100000"/>
            </a:lnSpc>
            <a:spcAft>
              <a:spcPts val="0"/>
            </a:spcAft>
          </a:pPr>
          <a:r>
            <a:rPr lang="en-US" sz="1200" b="1">
              <a:solidFill>
                <a:srgbClr val="808080"/>
              </a:solidFill>
            </a:rPr>
            <a:t>americantower.com </a:t>
          </a:r>
        </a:p>
      </xdr:txBody>
    </xdr:sp>
    <xdr:clientData/>
  </xdr:twoCellAnchor>
  <xdr:oneCellAnchor>
    <xdr:from>
      <xdr:col>8</xdr:col>
      <xdr:colOff>0</xdr:colOff>
      <xdr:row>10</xdr:row>
      <xdr:rowOff>38100</xdr:rowOff>
    </xdr:from>
    <xdr:ext cx="4981575" cy="361950"/>
    <xdr:sp>
      <xdr:nvSpPr>
        <xdr:cNvPr id="3" name="TextBox 2">
          <a:extLst>
            <a:ext uri="{FF2B5EF4-FFF2-40B4-BE49-F238E27FC236}">
              <a16:creationId xmlns:a16="http://schemas.microsoft.com/office/drawing/2014/main" id="{ef783db8-49ac-449c-9823-afe103b6271d}"/>
            </a:ext>
          </a:extLst>
        </xdr:cNvPr>
        <xdr:cNvSpPr txBox="1"/>
      </xdr:nvSpPr>
      <xdr:spPr>
        <a:xfrm>
          <a:off x="4743450" y="1657350"/>
          <a:ext cx="4981575" cy="361950"/>
        </a:xfrm>
        <a:prstGeom prst="rect"/>
        <a:solidFill>
          <a:srgbClr val="FFFFFF"/>
        </a:solidFill>
      </xdr:spPr>
      <xdr:style>
        <a:lnRef idx="0">
          <a:srgbClr val="000000"/>
        </a:lnRef>
        <a:fillRef idx="0">
          <a:srgbClr val="000000"/>
        </a:fillRef>
        <a:effectRef idx="0">
          <a:srgbClr val="000000"/>
        </a:effectRef>
        <a:fontRef idx="minor">
          <a:schemeClr val="tx1"/>
        </a:fontRef>
      </xdr:style>
      <xdr:txBody>
        <a:bodyPr vertOverflow="clip" horzOverflow="clip" wrap="square" rtlCol="0" anchor="t">
          <a:spAutoFit/>
        </a:bodyPr>
        <a:lstStyle/>
        <a:p>
          <a:pPr lvl="0"/>
          <a:r>
            <a:rPr lang="en-US" sz="1800" b="1">
              <a:solidFill>
                <a:srgbClr val="7F7F7F"/>
              </a:solidFill>
              <a:latin typeface="Arial" panose="020B0604020202020204" pitchFamily="34" charset="0"/>
              <a:cs typeface="Arial" panose="020B0604020202020204" pitchFamily="34" charset="0"/>
            </a:rPr>
            <a:t>Supplemental Financial</a:t>
          </a:r>
          <a:r>
            <a:rPr lang="en-US" sz="1800" b="1" baseline="0">
              <a:solidFill>
                <a:srgbClr val="7F7F7F"/>
              </a:solidFill>
              <a:latin typeface="Arial" panose="020B0604020202020204" pitchFamily="34" charset="0"/>
              <a:cs typeface="Arial" panose="020B0604020202020204" pitchFamily="34" charset="0"/>
            </a:rPr>
            <a:t> and Operating Data                   </a:t>
          </a:r>
          <a:endParaRPr lang="en-US" sz="1800" b="1">
            <a:solidFill>
              <a:srgbClr val="7F7F7F"/>
            </a:solidFill>
            <a:latin typeface="Arial" panose="020B0604020202020204" pitchFamily="34" charset="0"/>
            <a:cs typeface="Arial" panose="020B0604020202020204" pitchFamily="34" charset="0"/>
          </a:endParaRPr>
        </a:p>
      </xdr:txBody>
    </xdr:sp>
    <xdr:clientData/>
  </xdr:oneCellAnchor>
  <xdr:oneCellAnchor>
    <xdr:from>
      <xdr:col>12</xdr:col>
      <xdr:colOff>333375</xdr:colOff>
      <xdr:row>12</xdr:row>
      <xdr:rowOff>38100</xdr:rowOff>
    </xdr:from>
    <xdr:ext cx="2266950" cy="361950"/>
    <xdr:sp>
      <xdr:nvSpPr>
        <xdr:cNvPr id="4" name="TextBox 3">
          <a:extLst>
            <a:ext uri="{FF2B5EF4-FFF2-40B4-BE49-F238E27FC236}">
              <a16:creationId xmlns:a16="http://schemas.microsoft.com/office/drawing/2014/main" id="{76e31b16-d681-44da-b002-0a3aa5875da2}"/>
            </a:ext>
          </a:extLst>
        </xdr:cNvPr>
        <xdr:cNvSpPr txBox="1"/>
      </xdr:nvSpPr>
      <xdr:spPr>
        <a:xfrm>
          <a:off x="7439025" y="1981200"/>
          <a:ext cx="2266950" cy="361950"/>
        </a:xfrm>
        <a:prstGeom prst="rect"/>
        <a:solidFill>
          <a:srgbClr val="FFFFFF"/>
        </a:solid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r>
            <a:rPr lang="en-US" sz="1800" b="1" baseline="0">
              <a:solidFill>
                <a:schemeClr val="tx1">
                  <a:lumMod val="50000"/>
                  <a:lumOff val="50000"/>
                </a:schemeClr>
              </a:solidFill>
              <a:effectLst/>
              <a:latin typeface="Arial" panose="020B0604020202020204" pitchFamily="34" charset="0"/>
              <a:ea typeface="+mn-ea"/>
              <a:cs typeface="Arial" panose="020B0604020202020204" pitchFamily="34" charset="0"/>
            </a:rPr>
            <a:t>December </a:t>
          </a:r>
          <a:r>
            <a:rPr lang="en-US" sz="1800" b="1">
              <a:solidFill>
                <a:schemeClr val="tx1">
                  <a:lumMod val="50000"/>
                  <a:lumOff val="50000"/>
                </a:schemeClr>
              </a:solidFill>
              <a:effectLst/>
              <a:latin typeface="Arial" panose="020B0604020202020204" pitchFamily="34" charset="0"/>
              <a:ea typeface="+mn-ea"/>
              <a:cs typeface="Arial" panose="020B0604020202020204" pitchFamily="34" charset="0"/>
            </a:rPr>
            <a:t>31, 2025</a:t>
          </a:r>
          <a:endParaRPr lang="en-US" sz="1800" b="1">
            <a:solidFill>
              <a:schemeClr val="tx1">
                <a:lumMod val="50000"/>
                <a:lumOff val="50000"/>
              </a:schemeClr>
            </a:solidFill>
            <a:latin typeface="Arial" panose="020B0604020202020204" pitchFamily="34" charset="0"/>
            <a:cs typeface="Arial" panose="020B0604020202020204" pitchFamily="34" charset="0"/>
          </a:endParaRPr>
        </a:p>
      </xdr:txBody>
    </xdr:sp>
    <xdr:clientData/>
  </xdr:oneCellAnchor>
  <xdr:twoCellAnchor editAs="oneCell">
    <xdr:from>
      <xdr:col>0</xdr:col>
      <xdr:colOff>209551</xdr:colOff>
      <xdr:row>2</xdr:row>
      <xdr:rowOff>57150</xdr:rowOff>
    </xdr:from>
    <xdr:to>
      <xdr:col>5</xdr:col>
      <xdr:colOff>368301</xdr:colOff>
      <xdr:row>12</xdr:row>
      <xdr:rowOff>11847</xdr:rowOff>
    </xdr:to>
    <xdr:pic>
      <xdr:nvPicPr>
        <xdr:cNvPr id="6" name="Picture 5">
          <a:extLst>
            <a:ext uri="{FF2B5EF4-FFF2-40B4-BE49-F238E27FC236}">
              <a16:creationId xmlns:a16="http://schemas.microsoft.com/office/drawing/2014/main" id="{3e1a6087-98a9-4100-a5e7-9f2a265f863d}"/>
            </a:ext>
          </a:extLst>
        </xdr:cNvPr>
        <xdr:cNvPicPr>
          <a:picLocks noChangeAspect="1"/>
        </xdr:cNvPicPr>
      </xdr:nvPicPr>
      <xdr:blipFill>
        <a:blip r:embed="rId1"/>
        <a:stretch>
          <a:fillRect/>
        </a:stretch>
      </xdr:blipFill>
      <xdr:spPr>
        <a:xfrm>
          <a:off x="209550" y="381000"/>
          <a:ext cx="3133725" cy="1571625"/>
        </a:xfrm>
        <a:prstGeom prst="rect"/>
      </xdr:spPr>
    </xdr:pic>
    <xdr:clientData/>
  </xdr:twoCellAnchor>
  <xdr:twoCellAnchor editAs="oneCell">
    <xdr:from>
      <xdr:col>0</xdr:col>
      <xdr:colOff>44450</xdr:colOff>
      <xdr:row>14</xdr:row>
      <xdr:rowOff>28575</xdr:rowOff>
    </xdr:from>
    <xdr:to>
      <xdr:col>16</xdr:col>
      <xdr:colOff>590550</xdr:colOff>
      <xdr:row>50</xdr:row>
      <xdr:rowOff>119223</xdr:rowOff>
    </xdr:to>
    <xdr:pic>
      <xdr:nvPicPr>
        <xdr:cNvPr id="5" name="Picture 4">
          <a:extLst>
            <a:ext uri="{FF2B5EF4-FFF2-40B4-BE49-F238E27FC236}">
              <a16:creationId xmlns:a16="http://schemas.microsoft.com/office/drawing/2014/main" id="{8a93350d-fb1c-4182-a835-2474a28e76d9}"/>
            </a:ext>
          </a:extLst>
        </xdr:cNvPr>
        <xdr:cNvPicPr>
          <a:picLocks noChangeAspect="1"/>
        </xdr:cNvPicPr>
      </xdr:nvPicPr>
      <xdr:blipFill>
        <a:blip r:embed="rId2">
          <a:extLst>
            <a:ext uri="{28A0092B-C50C-407E-A947-70E740481C1C}">
              <a14:useLocalDpi xmlns:a14="http://schemas.microsoft.com/office/drawing/2010/main"/>
            </a:ext>
          </a:extLst>
        </a:blip>
        <a:srcRect l="38" t="0" r="38" b="0"/>
        <a:stretch>
          <a:fillRect/>
        </a:stretch>
      </xdr:blipFill>
      <xdr:spPr>
        <a:xfrm>
          <a:off x="47625" y="2295525"/>
          <a:ext cx="10010775" cy="5924550"/>
        </a:xfrm>
        <a:prstGeom prst="rect"/>
      </xdr:spPr>
    </xdr:pic>
    <xdr:clientData/>
  </xdr:twoCellAnchor>
</xdr:wsDr>
</file>

<file path=xl/drawings/drawing10.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xdr:from>
      <xdr:col>0</xdr:col>
      <xdr:colOff>94241</xdr:colOff>
      <xdr:row>0</xdr:row>
      <xdr:rowOff>0</xdr:rowOff>
    </xdr:from>
    <xdr:to>
      <xdr:col>11</xdr:col>
      <xdr:colOff>597161</xdr:colOff>
      <xdr:row>2</xdr:row>
      <xdr:rowOff>132737</xdr:rowOff>
    </xdr:to>
    <xdr:sp>
      <xdr:nvSpPr>
        <xdr:cNvPr id="3" name="Title 3">
          <a:extLst>
            <a:ext uri="{FF2B5EF4-FFF2-40B4-BE49-F238E27FC236}">
              <a16:creationId xmlns:a16="http://schemas.microsoft.com/office/drawing/2014/main" id="{00000000-0008-0000-0900-000003000000}"/>
            </a:ext>
          </a:extLst>
        </xdr:cNvPr>
        <xdr:cNvSpPr>
          <a:spLocks noGrp="1"/>
        </xdr:cNvSpPr>
      </xdr:nvSpPr>
      <xdr:spPr>
        <a:xfrm>
          <a:off x="95250" y="0"/>
          <a:ext cx="7210425" cy="438150"/>
        </a:xfrm>
        <a:prstGeom prst="rect"/>
      </xdr:spPr>
      <xdr:txBody>
        <a:bodyPr lIns="0" tIns="50935" rIns="0" bIns="50935" vert="horz" wrap="square" rtlCol="0" anchor="b">
          <a:normAutofit fontScale="100000" lnSpcReduction="0"/>
        </a:bodyPr>
        <a:lstStyle>
          <a:lvl1pPr algn="l" defTabSz="509352" rtl="0" eaLnBrk="1" latinLnBrk="0" hangingPunct="1">
            <a:spcBef>
              <a:spcPct val="0"/>
            </a:spcBef>
            <a:buNone/>
            <a:defRPr sz="1600" b="1" kern="1200">
              <a:solidFill>
                <a:schemeClr val="tx1"/>
              </a:solidFill>
              <a:latin typeface="Arial"/>
              <a:ea typeface="+mj-ea"/>
              <a:cs typeface="Arial"/>
            </a:defRPr>
          </a:lvl1pPr>
        </a:lstStyle>
        <a:p>
          <a:pPr/>
          <a:r>
            <a:rPr lang="en-US" sz="2000"/>
            <a:t>U.S. PORTFOLIO</a:t>
          </a:r>
          <a:endParaRPr lang="en-US" sz="2000" baseline="30000"/>
        </a:p>
      </xdr:txBody>
    </xdr:sp>
    <xdr:clientData/>
  </xdr:twoCellAnchor>
  <xdr:twoCellAnchor editAs="oneCell">
    <xdr:from>
      <xdr:col>1</xdr:col>
      <xdr:colOff>51950</xdr:colOff>
      <xdr:row>9</xdr:row>
      <xdr:rowOff>19359</xdr:rowOff>
    </xdr:from>
    <xdr:to>
      <xdr:col>14</xdr:col>
      <xdr:colOff>293771</xdr:colOff>
      <xdr:row>44</xdr:row>
      <xdr:rowOff>48264</xdr:rowOff>
    </xdr:to>
    <xdr:pic>
      <xdr:nvPicPr>
        <xdr:cNvPr id="2" name="Picture 1">
          <a:extLst>
            <a:ext uri="{FF2B5EF4-FFF2-40B4-BE49-F238E27FC236}">
              <a16:creationId xmlns:a16="http://schemas.microsoft.com/office/drawing/2014/main" id="{00000000-0008-0000-0900-000002000000}"/>
            </a:ext>
          </a:extLst>
        </xdr:cNvPr>
        <xdr:cNvPicPr>
          <a:picLocks noChangeAspect="1"/>
        </xdr:cNvPicPr>
      </xdr:nvPicPr>
      <xdr:blipFill>
        <a:blip r:embed="rId1">
          <a:extLst>
            <a:ext uri="{28A0092B-C50C-407E-A947-70E740481C1C}">
              <a14:useLocalDpi xmlns:a14="http://schemas.microsoft.com/office/drawing/2010/main"/>
            </a:ext>
          </a:extLst>
        </a:blip>
        <a:srcRect l="5140" t="9440" r="4899" b="9440"/>
        <a:stretch>
          <a:fillRect/>
        </a:stretch>
      </xdr:blipFill>
      <xdr:spPr>
        <a:xfrm>
          <a:off x="657225" y="1695450"/>
          <a:ext cx="8162925" cy="5362575"/>
        </a:xfrm>
        <a:prstGeom prst="rect"/>
      </xdr:spPr>
    </xdr:pic>
    <xdr:clientData/>
  </xdr:twoCellAnchor>
  <xdr:twoCellAnchor>
    <xdr:from>
      <xdr:col>1</xdr:col>
      <xdr:colOff>591207</xdr:colOff>
      <xdr:row>38</xdr:row>
      <xdr:rowOff>5024</xdr:rowOff>
    </xdr:from>
    <xdr:to>
      <xdr:col>5</xdr:col>
      <xdr:colOff>78828</xdr:colOff>
      <xdr:row>44</xdr:row>
      <xdr:rowOff>78442</xdr:rowOff>
    </xdr:to>
    <xdr:sp>
      <xdr:nvSpPr>
        <xdr:cNvPr id="4" name="TextBox 3">
          <a:extLst>
            <a:ext uri="{FF2B5EF4-FFF2-40B4-BE49-F238E27FC236}">
              <a16:creationId xmlns:a16="http://schemas.microsoft.com/office/drawing/2014/main" id="{00000000-0008-0000-0900-000004000000}"/>
            </a:ext>
          </a:extLst>
        </xdr:cNvPr>
        <xdr:cNvSpPr txBox="1"/>
      </xdr:nvSpPr>
      <xdr:spPr>
        <a:xfrm>
          <a:off x="1200150" y="6105525"/>
          <a:ext cx="1924050" cy="990600"/>
        </a:xfrm>
        <a:prstGeom prst="rect"/>
        <a:solidFill>
          <a:srgbClr val="FFFFFF"/>
        </a:solidFill>
        <a:ln w="9525" cmpd="sng">
          <a:noFill/>
        </a:ln>
      </xdr:spPr>
      <xdr:style>
        <a:lnRef idx="0">
          <a:srgbClr val="000000"/>
        </a:lnRef>
        <a:fillRef idx="0">
          <a:srgbClr val="000000"/>
        </a:fillRef>
        <a:effectRef idx="0">
          <a:srgbClr val="000000"/>
        </a:effectRef>
        <a:fontRef idx="minor">
          <a:schemeClr val="tx1"/>
        </a:fontRef>
      </xdr:style>
      <xdr:txBody>
        <a:bodyPr vertOverflow="clip" horzOverflow="clip" wrap="square" rtlCol="0" anchor="t"/>
        <a:lstStyle/>
        <a:p>
          <a:pPr>
            <a:lnSpc>
              <a:spcPct val="100000"/>
            </a:lnSpc>
            <a:spcAft>
              <a:spcPts val="1000"/>
            </a:spcAft>
          </a:pPr>
          <a:r>
            <a:rPr lang="en-US" sz="800">
              <a:solidFill>
                <a:schemeClr val="tx1"/>
              </a:solidFill>
              <a:latin typeface="Arial" panose="020B0604020202020204" pitchFamily="34" charset="0"/>
              <a:cs typeface="Arial" panose="020B0604020202020204" pitchFamily="34" charset="0"/>
            </a:rPr>
            <a:t>Tower </a:t>
          </a:r>
          <a:r>
            <a:rPr lang="en-US" sz="800">
              <a:solidFill>
                <a:schemeClr val="tx1"/>
              </a:solidFill>
              <a:latin typeface="Arial" panose="020B0604020202020204" pitchFamily="34" charset="0"/>
              <a:ea typeface="+mn-ea"/>
              <a:cs typeface="Arial" panose="020B0604020202020204" pitchFamily="34" charset="0"/>
            </a:rPr>
            <a:t>- Wireless/Broadcast</a:t>
          </a:r>
        </a:p>
        <a:p>
          <a:pPr>
            <a:lnSpc>
              <a:spcPct val="100000"/>
            </a:lnSpc>
            <a:spcAft>
              <a:spcPts val="1000"/>
            </a:spcAft>
          </a:pPr>
          <a:r>
            <a:rPr lang="en-US" sz="800">
              <a:solidFill>
                <a:schemeClr val="tx1"/>
              </a:solidFill>
              <a:latin typeface="Arial" panose="020B0604020202020204" pitchFamily="34" charset="0"/>
              <a:ea typeface="+mn-ea"/>
              <a:cs typeface="Arial" panose="020B0604020202020204" pitchFamily="34" charset="0"/>
            </a:rPr>
            <a:t>Rooftop</a:t>
          </a:r>
        </a:p>
        <a:p>
          <a:pPr>
            <a:lnSpc>
              <a:spcPct val="100000"/>
            </a:lnSpc>
            <a:spcAft>
              <a:spcPts val="1000"/>
            </a:spcAft>
          </a:pPr>
          <a:r>
            <a:rPr lang="en-US" sz="800">
              <a:solidFill>
                <a:schemeClr val="tx1"/>
              </a:solidFill>
              <a:latin typeface="Arial" panose="020B0604020202020204" pitchFamily="34" charset="0"/>
              <a:ea typeface="+mn-ea"/>
              <a:cs typeface="Arial" panose="020B0604020202020204" pitchFamily="34" charset="0"/>
            </a:rPr>
            <a:t>In-Building DAS</a:t>
          </a:r>
        </a:p>
        <a:p>
          <a:pPr>
            <a:lnSpc>
              <a:spcPct val="100000"/>
            </a:lnSpc>
            <a:spcAft>
              <a:spcPts val="1000"/>
            </a:spcAft>
          </a:pPr>
          <a:r>
            <a:rPr lang="en-US" sz="800">
              <a:solidFill>
                <a:schemeClr val="tx1"/>
              </a:solidFill>
              <a:latin typeface="Arial" panose="020B0604020202020204" pitchFamily="34" charset="0"/>
              <a:ea typeface="+mn-ea"/>
              <a:cs typeface="Arial" panose="020B0604020202020204" pitchFamily="34" charset="0"/>
            </a:rPr>
            <a:t>Outdoor DAS</a:t>
          </a:r>
        </a:p>
      </xdr:txBody>
    </xdr:sp>
    <xdr:clientData/>
  </xdr:twoCellAnchor>
</xdr:wsDr>
</file>

<file path=xl/drawings/drawing11.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xdr:from>
      <xdr:col>0</xdr:col>
      <xdr:colOff>57150</xdr:colOff>
      <xdr:row>0</xdr:row>
      <xdr:rowOff>71005</xdr:rowOff>
    </xdr:from>
    <xdr:to>
      <xdr:col>17</xdr:col>
      <xdr:colOff>0</xdr:colOff>
      <xdr:row>4</xdr:row>
      <xdr:rowOff>140501</xdr:rowOff>
    </xdr:to>
    <xdr:sp>
      <xdr:nvSpPr>
        <xdr:cNvPr id="20" name="Title 3">
          <a:extLst>
            <a:ext uri="{FF2B5EF4-FFF2-40B4-BE49-F238E27FC236}">
              <a16:creationId xmlns:a16="http://schemas.microsoft.com/office/drawing/2014/main" id="{de137faa-c1b4-4da7-ace8-b5275af66ea9}"/>
            </a:ext>
          </a:extLst>
        </xdr:cNvPr>
        <xdr:cNvSpPr>
          <a:spLocks noGrp="1"/>
        </xdr:cNvSpPr>
      </xdr:nvSpPr>
      <xdr:spPr>
        <a:xfrm>
          <a:off x="57150" y="66675"/>
          <a:ext cx="21031200" cy="800100"/>
        </a:xfrm>
        <a:prstGeom prst="rect"/>
      </xdr:spPr>
      <xdr:txBody>
        <a:bodyPr lIns="0" tIns="45709" rIns="0" bIns="45709" vert="horz" wrap="square" rtlCol="0" anchor="ctr">
          <a:normAutofit fontScale="100000" lnSpcReduction="0"/>
        </a:bodyPr>
        <a:lstStyle>
          <a:lvl1pPr algn="l" defTabSz="457092" rtl="0" eaLnBrk="1" latinLnBrk="0" hangingPunct="1">
            <a:spcBef>
              <a:spcPct val="0"/>
            </a:spcBef>
            <a:buNone/>
            <a:defRPr sz="1400" b="1" kern="1200">
              <a:solidFill>
                <a:schemeClr val="tx1"/>
              </a:solidFill>
              <a:latin typeface="Arial"/>
              <a:ea typeface="+mj-ea"/>
              <a:cs typeface="Arial"/>
            </a:defRPr>
          </a:lvl1pPr>
        </a:lstStyle>
        <a:p>
          <a:pPr/>
          <a:r>
            <a:rPr lang="en-US" sz="2000"/>
            <a:t>INTERNATIONAL PORTFOLIO</a:t>
          </a:r>
          <a:r>
            <a:rPr lang="en-US" sz="2000" baseline="30000"/>
            <a:t>(1)(2)</a:t>
          </a:r>
          <a:endParaRPr lang="en-US" sz="2000" baseline="30000">
            <a:solidFill>
              <a:srgbClr val="FF0000"/>
            </a:solidFill>
          </a:endParaRPr>
        </a:p>
      </xdr:txBody>
    </xdr:sp>
    <xdr:clientData/>
  </xdr:twoCellAnchor>
  <xdr:twoCellAnchor>
    <xdr:from>
      <xdr:col>5</xdr:col>
      <xdr:colOff>190500</xdr:colOff>
      <xdr:row>6</xdr:row>
      <xdr:rowOff>142876</xdr:rowOff>
    </xdr:from>
    <xdr:to>
      <xdr:col>6</xdr:col>
      <xdr:colOff>1723753</xdr:colOff>
      <xdr:row>6</xdr:row>
      <xdr:rowOff>142876</xdr:rowOff>
    </xdr:to>
    <xdr:cxnSp>
      <xdr:nvCxnSpPr>
        <xdr:cNvPr id="3" name="Straight Connector 2">
          <a:extLst>
            <a:ext uri="{FF2B5EF4-FFF2-40B4-BE49-F238E27FC236}">
              <a16:creationId xmlns:a16="http://schemas.microsoft.com/office/drawing/2014/main" id="{ebf79e36-635f-4ad3-8d47-ecec727798d2}"/>
            </a:ext>
          </a:extLst>
        </xdr:cNvPr>
        <xdr:cNvCxnSpPr/>
      </xdr:nvCxnSpPr>
      <xdr:spPr>
        <a:xfrm>
          <a:off x="8848725" y="1457325"/>
          <a:ext cx="1733550" cy="0"/>
        </a:xfrm>
        <a:prstGeom prst="line"/>
        <a:ln>
          <a:solidFill>
            <a:schemeClr val="bg1"/>
          </a:solidFill>
        </a:ln>
      </xdr:spPr>
      <xdr:style>
        <a:lnRef idx="1">
          <a:schemeClr val="tx1"/>
        </a:lnRef>
        <a:fillRef idx="0">
          <a:schemeClr val="tx1"/>
        </a:fillRef>
        <a:effectRef idx="0">
          <a:schemeClr val="tx1"/>
        </a:effectRef>
        <a:fontRef idx="minor">
          <a:schemeClr val="tx1"/>
        </a:fontRef>
      </xdr:style>
    </xdr:cxnSp>
    <xdr:clientData/>
  </xdr:twoCellAnchor>
  <xdr:twoCellAnchor>
    <xdr:from>
      <xdr:col>6</xdr:col>
      <xdr:colOff>655522</xdr:colOff>
      <xdr:row>11</xdr:row>
      <xdr:rowOff>59170</xdr:rowOff>
    </xdr:from>
    <xdr:to>
      <xdr:col>6</xdr:col>
      <xdr:colOff>1112722</xdr:colOff>
      <xdr:row>11</xdr:row>
      <xdr:rowOff>332846</xdr:rowOff>
    </xdr:to>
    <xdr:pic>
      <xdr:nvPicPr>
        <xdr:cNvPr id="4" name="Picture 3">
          <a:extLst>
            <a:ext uri="{FF2B5EF4-FFF2-40B4-BE49-F238E27FC236}">
              <a16:creationId xmlns:a16="http://schemas.microsoft.com/office/drawing/2014/main" id="{44dd237b-93a9-4d54-a9c0-337901050a2d}"/>
            </a:ext>
          </a:extLst>
        </xdr:cNvPr>
        <xdr:cNvPicPr>
          <a:picLocks noChangeAspect="1"/>
        </xdr:cNvPicPr>
      </xdr:nvPicPr>
      <xdr:blipFill>
        <a:blip r:embed="rId1">
          <a:extLst>
            <a:ext uri="{28A0092B-C50C-407E-A947-70E740481C1C}">
              <a14:useLocalDpi xmlns:a14="http://schemas.microsoft.com/office/drawing/2010/main"/>
            </a:ext>
          </a:extLst>
        </a:blip>
        <a:stretch>
          <a:fillRect/>
        </a:stretch>
      </xdr:blipFill>
      <xdr:spPr bwMode="auto">
        <a:xfrm>
          <a:off x="9515475" y="3276600"/>
          <a:ext cx="457200" cy="276225"/>
        </a:xfrm>
        <a:prstGeom prst="rect"/>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655205</xdr:colOff>
      <xdr:row>26</xdr:row>
      <xdr:rowOff>47625</xdr:rowOff>
    </xdr:from>
    <xdr:to>
      <xdr:col>6</xdr:col>
      <xdr:colOff>1112405</xdr:colOff>
      <xdr:row>26</xdr:row>
      <xdr:rowOff>321945</xdr:rowOff>
    </xdr:to>
    <xdr:pic>
      <xdr:nvPicPr>
        <xdr:cNvPr id="5" name="Picture 4">
          <a:extLst>
            <a:ext uri="{FF2B5EF4-FFF2-40B4-BE49-F238E27FC236}">
              <a16:creationId xmlns:a16="http://schemas.microsoft.com/office/drawing/2014/main" id="{fff9b554-08d9-49b6-822e-c6968d26ce50}"/>
            </a:ext>
          </a:extLst>
        </xdr:cNvPr>
        <xdr:cNvPicPr>
          <a:picLocks/>
        </xdr:cNvPicPr>
      </xdr:nvPicPr>
      <xdr:blipFill>
        <a:blip r:embed="rId2">
          <a:extLst>
            <a:ext uri="{28A0092B-C50C-407E-A947-70E740481C1C}">
              <a14:useLocalDpi xmlns:a14="http://schemas.microsoft.com/office/drawing/2010/main"/>
            </a:ext>
          </a:extLst>
        </a:blip>
        <a:stretch>
          <a:fillRect/>
        </a:stretch>
      </xdr:blipFill>
      <xdr:spPr bwMode="auto">
        <a:xfrm>
          <a:off x="9515475" y="8982075"/>
          <a:ext cx="457200" cy="276225"/>
        </a:xfrm>
        <a:prstGeom prst="rect"/>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647990</xdr:colOff>
      <xdr:row>30</xdr:row>
      <xdr:rowOff>50510</xdr:rowOff>
    </xdr:from>
    <xdr:to>
      <xdr:col>6</xdr:col>
      <xdr:colOff>1105190</xdr:colOff>
      <xdr:row>30</xdr:row>
      <xdr:rowOff>324830</xdr:rowOff>
    </xdr:to>
    <xdr:pic>
      <xdr:nvPicPr>
        <xdr:cNvPr id="6" name="Picture 5">
          <a:extLst>
            <a:ext uri="{FF2B5EF4-FFF2-40B4-BE49-F238E27FC236}">
              <a16:creationId xmlns:a16="http://schemas.microsoft.com/office/drawing/2014/main" id="{6ba96a8b-6586-4b50-aa8b-6b37463f42cc}"/>
            </a:ext>
          </a:extLst>
        </xdr:cNvPr>
        <xdr:cNvPicPr>
          <a:picLocks/>
        </xdr:cNvPicPr>
      </xdr:nvPicPr>
      <xdr:blipFill>
        <a:blip r:embed="rId3">
          <a:extLst>
            <a:ext uri="{28A0092B-C50C-407E-A947-70E740481C1C}">
              <a14:useLocalDpi xmlns:a14="http://schemas.microsoft.com/office/drawing/2010/main"/>
            </a:ext>
          </a:extLst>
        </a:blip>
        <a:stretch>
          <a:fillRect/>
        </a:stretch>
      </xdr:blipFill>
      <xdr:spPr bwMode="auto">
        <a:xfrm>
          <a:off x="9505950" y="10506075"/>
          <a:ext cx="457200" cy="276225"/>
        </a:xfrm>
        <a:prstGeom prst="rect"/>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655205</xdr:colOff>
      <xdr:row>28</xdr:row>
      <xdr:rowOff>54840</xdr:rowOff>
    </xdr:from>
    <xdr:to>
      <xdr:col>6</xdr:col>
      <xdr:colOff>1112405</xdr:colOff>
      <xdr:row>28</xdr:row>
      <xdr:rowOff>329160</xdr:rowOff>
    </xdr:to>
    <xdr:pic>
      <xdr:nvPicPr>
        <xdr:cNvPr id="7" name="Picture 6">
          <a:extLst>
            <a:ext uri="{FF2B5EF4-FFF2-40B4-BE49-F238E27FC236}">
              <a16:creationId xmlns:a16="http://schemas.microsoft.com/office/drawing/2014/main" id="{ed103854-2fb6-4ecd-bcac-17635032a525}"/>
            </a:ext>
          </a:extLst>
        </xdr:cNvPr>
        <xdr:cNvPicPr>
          <a:picLocks/>
        </xdr:cNvPicPr>
      </xdr:nvPicPr>
      <xdr:blipFill>
        <a:blip r:embed="rId4">
          <a:extLst>
            <a:ext uri="{28A0092B-C50C-407E-A947-70E740481C1C}">
              <a14:useLocalDpi xmlns:a14="http://schemas.microsoft.com/office/drawing/2010/main"/>
            </a:ext>
          </a:extLst>
        </a:blip>
        <a:stretch>
          <a:fillRect/>
        </a:stretch>
      </xdr:blipFill>
      <xdr:spPr bwMode="auto">
        <a:xfrm>
          <a:off x="9515475" y="9753600"/>
          <a:ext cx="457200" cy="276225"/>
        </a:xfrm>
        <a:prstGeom prst="rect"/>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652320</xdr:colOff>
      <xdr:row>27</xdr:row>
      <xdr:rowOff>54840</xdr:rowOff>
    </xdr:from>
    <xdr:to>
      <xdr:col>6</xdr:col>
      <xdr:colOff>1108457</xdr:colOff>
      <xdr:row>27</xdr:row>
      <xdr:rowOff>329160</xdr:rowOff>
    </xdr:to>
    <xdr:pic>
      <xdr:nvPicPr>
        <xdr:cNvPr id="8" name="Picture 7">
          <a:extLst>
            <a:ext uri="{FF2B5EF4-FFF2-40B4-BE49-F238E27FC236}">
              <a16:creationId xmlns:a16="http://schemas.microsoft.com/office/drawing/2014/main" id="{af298d4e-d75e-4ac9-8aea-dab6f8b374c2}"/>
            </a:ext>
          </a:extLst>
        </xdr:cNvPr>
        <xdr:cNvPicPr>
          <a:picLocks noChangeAspect="1"/>
        </xdr:cNvPicPr>
      </xdr:nvPicPr>
      <xdr:blipFill>
        <a:blip r:embed="rId5">
          <a:extLst>
            <a:ext uri="{28A0092B-C50C-407E-A947-70E740481C1C}">
              <a14:useLocalDpi xmlns:a14="http://schemas.microsoft.com/office/drawing/2010/main"/>
            </a:ext>
          </a:extLst>
        </a:blip>
        <a:stretch>
          <a:fillRect/>
        </a:stretch>
      </xdr:blipFill>
      <xdr:spPr bwMode="auto">
        <a:xfrm>
          <a:off x="9505950" y="9372600"/>
          <a:ext cx="457200" cy="276225"/>
        </a:xfrm>
        <a:prstGeom prst="rect"/>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642218</xdr:colOff>
      <xdr:row>32</xdr:row>
      <xdr:rowOff>54840</xdr:rowOff>
    </xdr:from>
    <xdr:to>
      <xdr:col>6</xdr:col>
      <xdr:colOff>1093068</xdr:colOff>
      <xdr:row>32</xdr:row>
      <xdr:rowOff>335510</xdr:rowOff>
    </xdr:to>
    <xdr:pic>
      <xdr:nvPicPr>
        <xdr:cNvPr id="9" name="Picture 8">
          <a:extLst>
            <a:ext uri="{FF2B5EF4-FFF2-40B4-BE49-F238E27FC236}">
              <a16:creationId xmlns:a16="http://schemas.microsoft.com/office/drawing/2014/main" id="{b19e10f5-ae46-433c-b0b0-6fecbc1c0782}"/>
            </a:ext>
          </a:extLst>
        </xdr:cNvPr>
        <xdr:cNvPicPr>
          <a:picLocks/>
        </xdr:cNvPicPr>
      </xdr:nvPicPr>
      <xdr:blipFill>
        <a:blip r:embed="rId6">
          <a:extLst>
            <a:ext uri="{28A0092B-C50C-407E-A947-70E740481C1C}">
              <a14:useLocalDpi xmlns:a14="http://schemas.microsoft.com/office/drawing/2010/main"/>
            </a:ext>
          </a:extLst>
        </a:blip>
        <a:stretch>
          <a:fillRect/>
        </a:stretch>
      </xdr:blipFill>
      <xdr:spPr bwMode="auto">
        <a:xfrm>
          <a:off x="9496425" y="11277600"/>
          <a:ext cx="447675" cy="276225"/>
        </a:xfrm>
        <a:prstGeom prst="rect"/>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653766</xdr:colOff>
      <xdr:row>29</xdr:row>
      <xdr:rowOff>54840</xdr:rowOff>
    </xdr:from>
    <xdr:to>
      <xdr:col>6</xdr:col>
      <xdr:colOff>1106713</xdr:colOff>
      <xdr:row>29</xdr:row>
      <xdr:rowOff>335510</xdr:rowOff>
    </xdr:to>
    <xdr:pic>
      <xdr:nvPicPr>
        <xdr:cNvPr id="10" name="Picture 9">
          <a:extLst>
            <a:ext uri="{FF2B5EF4-FFF2-40B4-BE49-F238E27FC236}">
              <a16:creationId xmlns:a16="http://schemas.microsoft.com/office/drawing/2014/main" id="{d8037417-bbe6-4dc4-a7d0-9f03e1a10230}"/>
            </a:ext>
          </a:extLst>
        </xdr:cNvPr>
        <xdr:cNvPicPr>
          <a:picLocks noChangeAspect="1"/>
        </xdr:cNvPicPr>
      </xdr:nvPicPr>
      <xdr:blipFill>
        <a:blip r:embed="rId7">
          <a:extLst>
            <a:ext uri="{28A0092B-C50C-407E-A947-70E740481C1C}">
              <a14:useLocalDpi xmlns:a14="http://schemas.microsoft.com/office/drawing/2010/main"/>
            </a:ext>
          </a:extLst>
        </a:blip>
        <a:stretch>
          <a:fillRect/>
        </a:stretch>
      </xdr:blipFill>
      <xdr:spPr bwMode="auto">
        <a:xfrm>
          <a:off x="9515475" y="10134600"/>
          <a:ext cx="457200" cy="276225"/>
        </a:xfrm>
        <a:prstGeom prst="rect"/>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650875</xdr:colOff>
      <xdr:row>14</xdr:row>
      <xdr:rowOff>54840</xdr:rowOff>
    </xdr:from>
    <xdr:to>
      <xdr:col>6</xdr:col>
      <xdr:colOff>1114425</xdr:colOff>
      <xdr:row>14</xdr:row>
      <xdr:rowOff>335510</xdr:rowOff>
    </xdr:to>
    <xdr:pic>
      <xdr:nvPicPr>
        <xdr:cNvPr id="11" name="Picture 10">
          <a:extLst>
            <a:ext uri="{FF2B5EF4-FFF2-40B4-BE49-F238E27FC236}">
              <a16:creationId xmlns:a16="http://schemas.microsoft.com/office/drawing/2014/main" id="{8ec59884-8916-496c-8ab9-80d3cdf0c928}"/>
            </a:ext>
          </a:extLst>
        </xdr:cNvPr>
        <xdr:cNvPicPr>
          <a:picLocks/>
        </xdr:cNvPicPr>
      </xdr:nvPicPr>
      <xdr:blipFill>
        <a:blip r:embed="rId8">
          <a:extLst>
            <a:ext uri="{28A0092B-C50C-407E-A947-70E740481C1C}">
              <a14:useLocalDpi xmlns:a14="http://schemas.microsoft.com/office/drawing/2010/main"/>
            </a:ext>
          </a:extLst>
        </a:blip>
        <a:stretch>
          <a:fillRect/>
        </a:stretch>
      </xdr:blipFill>
      <xdr:spPr bwMode="auto">
        <a:xfrm>
          <a:off x="9505950" y="4419600"/>
          <a:ext cx="466725" cy="276225"/>
        </a:xfrm>
        <a:prstGeom prst="rect"/>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655204</xdr:colOff>
      <xdr:row>21</xdr:row>
      <xdr:rowOff>59169</xdr:rowOff>
    </xdr:from>
    <xdr:to>
      <xdr:col>6</xdr:col>
      <xdr:colOff>1112404</xdr:colOff>
      <xdr:row>21</xdr:row>
      <xdr:rowOff>333489</xdr:rowOff>
    </xdr:to>
    <xdr:pic>
      <xdr:nvPicPr>
        <xdr:cNvPr id="12" name="Picture 11" descr="http://www.mapsofworld.com/images/world-countries-flags/germany-flag.gif">
          <a:extLst>
            <a:ext uri="{FF2B5EF4-FFF2-40B4-BE49-F238E27FC236}">
              <a16:creationId xmlns:a16="http://schemas.microsoft.com/office/drawing/2014/main" id="{b955a16d-1a68-4d10-b42b-4650b2bc0c92}"/>
            </a:ext>
          </a:extLst>
        </xdr:cNvPr>
        <xdr:cNvPicPr>
          <a:picLocks noChangeArrowheads="1"/>
        </xdr:cNvPicPr>
      </xdr:nvPicPr>
      <xdr:blipFill>
        <a:blip r:embed="rId9">
          <a:extLst>
            <a:ext uri="{28A0092B-C50C-407E-A947-70E740481C1C}">
              <a14:useLocalDpi xmlns:a14="http://schemas.microsoft.com/office/drawing/2010/main"/>
            </a:ext>
          </a:extLst>
        </a:blip>
        <a:stretch>
          <a:fillRect/>
        </a:stretch>
      </xdr:blipFill>
      <xdr:spPr bwMode="auto">
        <a:xfrm>
          <a:off x="9515475" y="7086600"/>
          <a:ext cx="457200" cy="276225"/>
        </a:xfrm>
        <a:prstGeom prst="rect"/>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654037</xdr:colOff>
      <xdr:row>16</xdr:row>
      <xdr:rowOff>54839</xdr:rowOff>
    </xdr:from>
    <xdr:to>
      <xdr:col>6</xdr:col>
      <xdr:colOff>1117587</xdr:colOff>
      <xdr:row>16</xdr:row>
      <xdr:rowOff>335509</xdr:rowOff>
    </xdr:to>
    <xdr:pic>
      <xdr:nvPicPr>
        <xdr:cNvPr id="13" name="Picture 12">
          <a:extLst>
            <a:ext uri="{FF2B5EF4-FFF2-40B4-BE49-F238E27FC236}">
              <a16:creationId xmlns:a16="http://schemas.microsoft.com/office/drawing/2014/main" id="{42bf5446-f7fc-4bf9-9719-e378a65ec468}"/>
            </a:ext>
          </a:extLst>
        </xdr:cNvPr>
        <xdr:cNvPicPr>
          <a:picLocks/>
        </xdr:cNvPicPr>
      </xdr:nvPicPr>
      <xdr:blipFill>
        <a:blip r:embed="rId10">
          <a:extLst>
            <a:ext uri="{28A0092B-C50C-407E-A947-70E740481C1C}">
              <a14:useLocalDpi xmlns:a14="http://schemas.microsoft.com/office/drawing/2010/main"/>
            </a:ext>
          </a:extLst>
        </a:blip>
        <a:stretch>
          <a:fillRect/>
        </a:stretch>
      </xdr:blipFill>
      <xdr:spPr bwMode="auto">
        <a:xfrm>
          <a:off x="9515475" y="5181600"/>
          <a:ext cx="466725" cy="276225"/>
        </a:xfrm>
        <a:prstGeom prst="rect"/>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652314</xdr:colOff>
      <xdr:row>20</xdr:row>
      <xdr:rowOff>53400</xdr:rowOff>
    </xdr:from>
    <xdr:to>
      <xdr:col>6</xdr:col>
      <xdr:colOff>1115864</xdr:colOff>
      <xdr:row>20</xdr:row>
      <xdr:rowOff>334070</xdr:rowOff>
    </xdr:to>
    <xdr:pic>
      <xdr:nvPicPr>
        <xdr:cNvPr id="14" name="Picture 13">
          <a:extLst>
            <a:ext uri="{FF2B5EF4-FFF2-40B4-BE49-F238E27FC236}">
              <a16:creationId xmlns:a16="http://schemas.microsoft.com/office/drawing/2014/main" id="{ba008ce2-b2b2-4a85-a9d4-b93430c40b91}"/>
            </a:ext>
          </a:extLst>
        </xdr:cNvPr>
        <xdr:cNvPicPr>
          <a:picLocks/>
        </xdr:cNvPicPr>
      </xdr:nvPicPr>
      <xdr:blipFill>
        <a:blip r:embed="rId11">
          <a:extLst>
            <a:ext uri="{28A0092B-C50C-407E-A947-70E740481C1C}">
              <a14:useLocalDpi xmlns:a14="http://schemas.microsoft.com/office/drawing/2010/main"/>
            </a:ext>
          </a:extLst>
        </a:blip>
        <a:stretch>
          <a:fillRect/>
        </a:stretch>
      </xdr:blipFill>
      <xdr:spPr>
        <a:xfrm>
          <a:off x="9505950" y="6705600"/>
          <a:ext cx="466725" cy="276225"/>
        </a:xfrm>
        <a:prstGeom prst="rect"/>
      </xdr:spPr>
    </xdr:pic>
    <xdr:clientData/>
  </xdr:twoCellAnchor>
  <xdr:twoCellAnchor editAs="oneCell">
    <xdr:from>
      <xdr:col>6</xdr:col>
      <xdr:colOff>642221</xdr:colOff>
      <xdr:row>31</xdr:row>
      <xdr:rowOff>54839</xdr:rowOff>
    </xdr:from>
    <xdr:to>
      <xdr:col>6</xdr:col>
      <xdr:colOff>1093071</xdr:colOff>
      <xdr:row>31</xdr:row>
      <xdr:rowOff>332334</xdr:rowOff>
    </xdr:to>
    <xdr:pic>
      <xdr:nvPicPr>
        <xdr:cNvPr id="15" name="Picture 14">
          <a:extLst>
            <a:ext uri="{FF2B5EF4-FFF2-40B4-BE49-F238E27FC236}">
              <a16:creationId xmlns:a16="http://schemas.microsoft.com/office/drawing/2014/main" id="{30929eb6-91b5-4061-ad2c-fac4fe434af1}"/>
            </a:ext>
          </a:extLst>
        </xdr:cNvPr>
        <xdr:cNvPicPr>
          <a:picLocks/>
        </xdr:cNvPicPr>
      </xdr:nvPicPr>
      <xdr:blipFill>
        <a:blip r:embed="rId12">
          <a:extLst>
            <a:ext uri="{28A0092B-C50C-407E-A947-70E740481C1C}">
              <a14:useLocalDpi xmlns:a14="http://schemas.microsoft.com/office/drawing/2010/main"/>
            </a:ext>
          </a:extLst>
        </a:blip>
        <a:stretch>
          <a:fillRect/>
        </a:stretch>
      </xdr:blipFill>
      <xdr:spPr>
        <a:xfrm>
          <a:off x="9496425" y="10896600"/>
          <a:ext cx="447675" cy="276225"/>
        </a:xfrm>
        <a:prstGeom prst="rect"/>
      </xdr:spPr>
    </xdr:pic>
    <xdr:clientData/>
  </xdr:twoCellAnchor>
  <xdr:twoCellAnchor editAs="oneCell">
    <xdr:from>
      <xdr:col>6</xdr:col>
      <xdr:colOff>658095</xdr:colOff>
      <xdr:row>25</xdr:row>
      <xdr:rowOff>51955</xdr:rowOff>
    </xdr:from>
    <xdr:to>
      <xdr:col>6</xdr:col>
      <xdr:colOff>1115295</xdr:colOff>
      <xdr:row>25</xdr:row>
      <xdr:rowOff>326275</xdr:rowOff>
    </xdr:to>
    <xdr:pic>
      <xdr:nvPicPr>
        <xdr:cNvPr id="16" name="Picture 15">
          <a:extLst>
            <a:ext uri="{FF2B5EF4-FFF2-40B4-BE49-F238E27FC236}">
              <a16:creationId xmlns:a16="http://schemas.microsoft.com/office/drawing/2014/main" id="{5aced5b1-8037-42fd-8037-f9916cded88f}"/>
            </a:ext>
          </a:extLst>
        </xdr:cNvPr>
        <xdr:cNvPicPr>
          <a:picLocks/>
        </xdr:cNvPicPr>
      </xdr:nvPicPr>
      <xdr:blipFill>
        <a:blip r:embed="rId13">
          <a:extLst>
            <a:ext uri="{28A0092B-C50C-407E-A947-70E740481C1C}">
              <a14:useLocalDpi xmlns:a14="http://schemas.microsoft.com/office/drawing/2010/main"/>
            </a:ext>
          </a:extLst>
        </a:blip>
        <a:stretch>
          <a:fillRect/>
        </a:stretch>
      </xdr:blipFill>
      <xdr:spPr>
        <a:xfrm>
          <a:off x="9515475" y="8601075"/>
          <a:ext cx="457200" cy="276225"/>
        </a:xfrm>
        <a:prstGeom prst="rect"/>
      </xdr:spPr>
    </xdr:pic>
    <xdr:clientData/>
  </xdr:twoCellAnchor>
  <xdr:twoCellAnchor editAs="oneCell">
    <xdr:from>
      <xdr:col>6</xdr:col>
      <xdr:colOff>651566</xdr:colOff>
      <xdr:row>12</xdr:row>
      <xdr:rowOff>59170</xdr:rowOff>
    </xdr:from>
    <xdr:to>
      <xdr:col>6</xdr:col>
      <xdr:colOff>1115116</xdr:colOff>
      <xdr:row>12</xdr:row>
      <xdr:rowOff>333490</xdr:rowOff>
    </xdr:to>
    <xdr:pic>
      <xdr:nvPicPr>
        <xdr:cNvPr id="17" name="Image 2">
          <a:extLst>
            <a:ext uri="{FF2B5EF4-FFF2-40B4-BE49-F238E27FC236}">
              <a16:creationId xmlns:a16="http://schemas.microsoft.com/office/drawing/2014/main" id="{d32b7ac7-8ff6-4e26-abf4-bed363519935}"/>
            </a:ext>
          </a:extLst>
        </xdr:cNvPr>
        <xdr:cNvPicPr>
          <a:picLocks/>
        </xdr:cNvPicPr>
      </xdr:nvPicPr>
      <xdr:blipFill>
        <a:blip r:embed="rId14">
          <a:extLst>
            <a:ext uri="{28A0092B-C50C-407E-A947-70E740481C1C}">
              <a14:useLocalDpi xmlns:a14="http://schemas.microsoft.com/office/drawing/2010/main"/>
            </a:ext>
          </a:extLst>
        </a:blip>
        <a:stretch>
          <a:fillRect/>
        </a:stretch>
      </xdr:blipFill>
      <xdr:spPr>
        <a:xfrm>
          <a:off x="9505950" y="3657600"/>
          <a:ext cx="466725" cy="276225"/>
        </a:xfrm>
        <a:prstGeom prst="rect"/>
      </xdr:spPr>
    </xdr:pic>
    <xdr:clientData/>
  </xdr:twoCellAnchor>
  <xdr:twoCellAnchor editAs="oneCell">
    <xdr:from>
      <xdr:col>6</xdr:col>
      <xdr:colOff>658091</xdr:colOff>
      <xdr:row>10</xdr:row>
      <xdr:rowOff>51954</xdr:rowOff>
    </xdr:from>
    <xdr:to>
      <xdr:col>6</xdr:col>
      <xdr:colOff>1115291</xdr:colOff>
      <xdr:row>10</xdr:row>
      <xdr:rowOff>326274</xdr:rowOff>
    </xdr:to>
    <xdr:pic>
      <xdr:nvPicPr>
        <xdr:cNvPr id="18" name="Picture 17">
          <a:extLst>
            <a:ext uri="{FF2B5EF4-FFF2-40B4-BE49-F238E27FC236}">
              <a16:creationId xmlns:a16="http://schemas.microsoft.com/office/drawing/2014/main" id="{633d0539-f8c5-4633-8c71-0390e2ee5787}"/>
            </a:ext>
          </a:extLst>
        </xdr:cNvPr>
        <xdr:cNvPicPr>
          <a:picLocks/>
        </xdr:cNvPicPr>
      </xdr:nvPicPr>
      <xdr:blipFill>
        <a:blip r:embed="rId15"/>
        <a:stretch>
          <a:fillRect/>
        </a:stretch>
      </xdr:blipFill>
      <xdr:spPr>
        <a:xfrm>
          <a:off x="9515475" y="2876550"/>
          <a:ext cx="457200" cy="276225"/>
        </a:xfrm>
        <a:prstGeom prst="rect"/>
      </xdr:spPr>
    </xdr:pic>
    <xdr:clientData/>
  </xdr:twoCellAnchor>
  <xdr:twoCellAnchor editAs="oneCell">
    <xdr:from>
      <xdr:col>6</xdr:col>
      <xdr:colOff>658089</xdr:colOff>
      <xdr:row>13</xdr:row>
      <xdr:rowOff>51954</xdr:rowOff>
    </xdr:from>
    <xdr:to>
      <xdr:col>6</xdr:col>
      <xdr:colOff>1115289</xdr:colOff>
      <xdr:row>13</xdr:row>
      <xdr:rowOff>326274</xdr:rowOff>
    </xdr:to>
    <xdr:pic>
      <xdr:nvPicPr>
        <xdr:cNvPr id="19" name="Picture 18">
          <a:extLst>
            <a:ext uri="{FF2B5EF4-FFF2-40B4-BE49-F238E27FC236}">
              <a16:creationId xmlns:a16="http://schemas.microsoft.com/office/drawing/2014/main" id="{0470455b-8087-45e0-b58a-ea6034250ac6}"/>
            </a:ext>
          </a:extLst>
        </xdr:cNvPr>
        <xdr:cNvPicPr>
          <a:picLocks/>
        </xdr:cNvPicPr>
      </xdr:nvPicPr>
      <xdr:blipFill>
        <a:blip r:embed="rId16"/>
        <a:stretch>
          <a:fillRect/>
        </a:stretch>
      </xdr:blipFill>
      <xdr:spPr>
        <a:xfrm>
          <a:off x="9515475" y="4029075"/>
          <a:ext cx="457200" cy="276225"/>
        </a:xfrm>
        <a:prstGeom prst="rect"/>
      </xdr:spPr>
    </xdr:pic>
    <xdr:clientData/>
  </xdr:twoCellAnchor>
  <xdr:twoCellAnchor editAs="oneCell">
    <xdr:from>
      <xdr:col>6</xdr:col>
      <xdr:colOff>653765</xdr:colOff>
      <xdr:row>22</xdr:row>
      <xdr:rowOff>0</xdr:rowOff>
    </xdr:from>
    <xdr:to>
      <xdr:col>6</xdr:col>
      <xdr:colOff>1117315</xdr:colOff>
      <xdr:row>22</xdr:row>
      <xdr:rowOff>274320</xdr:rowOff>
    </xdr:to>
    <xdr:pic>
      <xdr:nvPicPr>
        <xdr:cNvPr id="21" name="Picture 20" descr="Flag of Poland | Britannica">
          <a:extLst>
            <a:ext uri="{FF2B5EF4-FFF2-40B4-BE49-F238E27FC236}">
              <a16:creationId xmlns:a16="http://schemas.microsoft.com/office/drawing/2014/main" id="{0aa10385-869c-42e9-989c-ff71caa97fa6}"/>
            </a:ext>
          </a:extLst>
        </xdr:cNvPr>
        <xdr:cNvPicPr>
          <a:picLocks noChangeArrowheads="1"/>
        </xdr:cNvPicPr>
      </xdr:nvPicPr>
      <xdr:blipFill>
        <a:blip r:embed="rId17">
          <a:extLst>
            <a:ext uri="{28A0092B-C50C-407E-A947-70E740481C1C}">
              <a14:useLocalDpi xmlns:a14="http://schemas.microsoft.com/office/drawing/2010/main"/>
            </a:ext>
          </a:extLst>
        </a:blip>
        <a:stretch>
          <a:fillRect/>
        </a:stretch>
      </xdr:blipFill>
      <xdr:spPr bwMode="auto">
        <a:xfrm>
          <a:off x="9515475" y="7410450"/>
          <a:ext cx="466725" cy="276225"/>
        </a:xfrm>
        <a:prstGeom prst="rect"/>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658090</xdr:colOff>
      <xdr:row>17</xdr:row>
      <xdr:rowOff>51954</xdr:rowOff>
    </xdr:from>
    <xdr:to>
      <xdr:col>6</xdr:col>
      <xdr:colOff>1115290</xdr:colOff>
      <xdr:row>17</xdr:row>
      <xdr:rowOff>326274</xdr:rowOff>
    </xdr:to>
    <xdr:pic>
      <xdr:nvPicPr>
        <xdr:cNvPr id="22" name="Picture 21">
          <a:extLst>
            <a:ext uri="{FF2B5EF4-FFF2-40B4-BE49-F238E27FC236}">
              <a16:creationId xmlns:a16="http://schemas.microsoft.com/office/drawing/2014/main" id="{c330bd2a-0268-4271-8aef-4bdeee894235}"/>
            </a:ext>
          </a:extLst>
        </xdr:cNvPr>
        <xdr:cNvPicPr>
          <a:picLocks/>
        </xdr:cNvPicPr>
      </xdr:nvPicPr>
      <xdr:blipFill>
        <a:blip r:embed="rId18">
          <a:extLst>
            <a:ext uri="{28A0092B-C50C-407E-A947-70E740481C1C}">
              <a14:useLocalDpi xmlns:a14="http://schemas.microsoft.com/office/drawing/2010/main"/>
            </a:ext>
          </a:extLst>
        </a:blip>
        <a:stretch>
          <a:fillRect/>
        </a:stretch>
      </xdr:blipFill>
      <xdr:spPr bwMode="auto">
        <a:xfrm>
          <a:off x="9515475" y="5553075"/>
          <a:ext cx="457200" cy="276225"/>
        </a:xfrm>
        <a:prstGeom prst="rect"/>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659946</xdr:colOff>
      <xdr:row>22</xdr:row>
      <xdr:rowOff>90299</xdr:rowOff>
    </xdr:from>
    <xdr:to>
      <xdr:col>6</xdr:col>
      <xdr:colOff>1114714</xdr:colOff>
      <xdr:row>22</xdr:row>
      <xdr:rowOff>364619</xdr:rowOff>
    </xdr:to>
    <xdr:pic>
      <xdr:nvPicPr>
        <xdr:cNvPr id="25" name="Picture 24">
          <a:extLst>
            <a:ext uri="{FF2B5EF4-FFF2-40B4-BE49-F238E27FC236}">
              <a16:creationId xmlns:a16="http://schemas.microsoft.com/office/drawing/2014/main" id="{8bed686e-551d-4160-a2c1-485d58d33fe1}"/>
            </a:ext>
          </a:extLst>
        </xdr:cNvPr>
        <xdr:cNvPicPr>
          <a:picLocks/>
        </xdr:cNvPicPr>
      </xdr:nvPicPr>
      <xdr:blipFill>
        <a:blip r:embed="rId19">
          <a:extLst>
            <a:ext uri="{28A0092B-C50C-407E-A947-70E740481C1C}">
              <a14:useLocalDpi xmlns:a14="http://schemas.microsoft.com/office/drawing/2010/main"/>
            </a:ext>
          </a:extLst>
        </a:blip>
        <a:stretch>
          <a:fillRect/>
        </a:stretch>
      </xdr:blipFill>
      <xdr:spPr>
        <a:xfrm>
          <a:off x="9515475" y="7496175"/>
          <a:ext cx="457200" cy="276225"/>
        </a:xfrm>
        <a:prstGeom prst="rect"/>
      </xdr:spPr>
    </xdr:pic>
    <xdr:clientData/>
  </xdr:twoCellAnchor>
  <xdr:twoCellAnchor editAs="oneCell">
    <xdr:from>
      <xdr:col>6</xdr:col>
      <xdr:colOff>666902</xdr:colOff>
      <xdr:row>15</xdr:row>
      <xdr:rowOff>21432</xdr:rowOff>
    </xdr:from>
    <xdr:to>
      <xdr:col>6</xdr:col>
      <xdr:colOff>1120927</xdr:colOff>
      <xdr:row>15</xdr:row>
      <xdr:rowOff>295752</xdr:rowOff>
    </xdr:to>
    <xdr:pic>
      <xdr:nvPicPr>
        <xdr:cNvPr id="26" name="Picture 25">
          <a:extLst>
            <a:ext uri="{FF2B5EF4-FFF2-40B4-BE49-F238E27FC236}">
              <a16:creationId xmlns:a16="http://schemas.microsoft.com/office/drawing/2014/main" id="{530c90ef-5384-4624-ae0c-af33e2a0273b}"/>
            </a:ext>
          </a:extLst>
        </xdr:cNvPr>
        <xdr:cNvPicPr>
          <a:picLocks/>
        </xdr:cNvPicPr>
      </xdr:nvPicPr>
      <xdr:blipFill>
        <a:blip r:embed="rId20">
          <a:extLst>
            <a:ext uri="{28A0092B-C50C-407E-A947-70E740481C1C}">
              <a14:useLocalDpi xmlns:a14="http://schemas.microsoft.com/office/drawing/2010/main"/>
            </a:ext>
          </a:extLst>
        </a:blip>
        <a:stretch>
          <a:fillRect/>
        </a:stretch>
      </xdr:blipFill>
      <xdr:spPr>
        <a:xfrm>
          <a:off x="9525000" y="4762500"/>
          <a:ext cx="457200" cy="276225"/>
        </a:xfrm>
        <a:prstGeom prst="rect"/>
      </xdr:spPr>
    </xdr:pic>
    <xdr:clientData/>
  </xdr:twoCellAnchor>
  <xdr:twoCellAnchor editAs="oneCell">
    <xdr:from>
      <xdr:col>6</xdr:col>
      <xdr:colOff>666750</xdr:colOff>
      <xdr:row>9</xdr:row>
      <xdr:rowOff>48077</xdr:rowOff>
    </xdr:from>
    <xdr:to>
      <xdr:col>6</xdr:col>
      <xdr:colOff>1113958</xdr:colOff>
      <xdr:row>9</xdr:row>
      <xdr:rowOff>335121</xdr:rowOff>
    </xdr:to>
    <xdr:pic>
      <xdr:nvPicPr>
        <xdr:cNvPr id="23" name="Picture 22">
          <a:extLst>
            <a:ext uri="{FF2B5EF4-FFF2-40B4-BE49-F238E27FC236}">
              <a16:creationId xmlns:a16="http://schemas.microsoft.com/office/drawing/2014/main" id="{16f15141-184e-2da0-9c76-8f8aa0a40498}"/>
            </a:ext>
          </a:extLst>
        </xdr:cNvPr>
        <xdr:cNvPicPr>
          <a:picLocks noChangeAspect="1"/>
        </xdr:cNvPicPr>
      </xdr:nvPicPr>
      <xdr:blipFill>
        <a:blip r:embed="rId21"/>
        <a:stretch>
          <a:fillRect/>
        </a:stretch>
      </xdr:blipFill>
      <xdr:spPr>
        <a:xfrm>
          <a:off x="9525000" y="2495550"/>
          <a:ext cx="447675" cy="285750"/>
        </a:xfrm>
        <a:prstGeom prst="rect"/>
      </xdr:spPr>
    </xdr:pic>
    <xdr:clientData/>
  </xdr:twoCellAnchor>
</xdr:wsDr>
</file>

<file path=xl/drawings/drawing12.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oneCellAnchor>
    <xdr:from>
      <xdr:col>0</xdr:col>
      <xdr:colOff>9525</xdr:colOff>
      <xdr:row>0</xdr:row>
      <xdr:rowOff>28575</xdr:rowOff>
    </xdr:from>
    <xdr:ext cx="885825" cy="371475"/>
    <xdr:pic>
      <xdr:nvPicPr>
        <xdr:cNvPr id="2" name="Image - Image1.jpeg">
          <a:extLst>
            <a:ext uri="{FF2B5EF4-FFF2-40B4-BE49-F238E27FC236}">
              <a16:creationId xmlns:a16="http://schemas.microsoft.com/office/drawing/2014/main" id="{00000000-0008-0000-0b00-000002000000}"/>
            </a:ext>
          </a:extLst>
        </xdr:cNvPr>
        <xdr:cNvPicPr>
          <a:picLocks noChangeAspect="1"/>
        </xdr:cNvPicPr>
      </xdr:nvPicPr>
      <xdr:blipFill>
        <a:blip r:embed="rId1"/>
        <a:stretch>
          <a:fillRect/>
        </a:stretch>
      </xdr:blipFill>
      <xdr:spPr>
        <a:xfrm>
          <a:off x="9525" y="28575"/>
          <a:ext cx="885825" cy="371475"/>
        </a:xfrm>
        <a:prstGeom prst="rect"/>
      </xdr:spPr>
    </xdr:pic>
    <xdr:clientData/>
  </xdr:oneCellAnchor>
</xdr:wsDr>
</file>

<file path=xl/drawings/drawing13.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xdr:from>
      <xdr:col>0</xdr:col>
      <xdr:colOff>41546</xdr:colOff>
      <xdr:row>31</xdr:row>
      <xdr:rowOff>16240</xdr:rowOff>
    </xdr:from>
    <xdr:to>
      <xdr:col>17</xdr:col>
      <xdr:colOff>520880</xdr:colOff>
      <xdr:row>37</xdr:row>
      <xdr:rowOff>119064</xdr:rowOff>
    </xdr:to>
    <xdr:sp>
      <xdr:nvSpPr>
        <xdr:cNvPr id="5" name="TextBox 4">
          <a:extLst>
            <a:ext uri="{FF2B5EF4-FFF2-40B4-BE49-F238E27FC236}">
              <a16:creationId xmlns:a16="http://schemas.microsoft.com/office/drawing/2014/main" id="{00000000-0008-0000-0c00-000005000000}"/>
            </a:ext>
          </a:extLst>
        </xdr:cNvPr>
        <xdr:cNvSpPr txBox="1"/>
      </xdr:nvSpPr>
      <xdr:spPr>
        <a:xfrm>
          <a:off x="38100" y="6819900"/>
          <a:ext cx="11001375" cy="1085850"/>
        </a:xfrm>
        <a:prstGeom prst="rect"/>
        <a:solidFill>
          <a:srgbClr val="FFFFFF"/>
        </a:solidFill>
      </xdr:spPr>
      <xdr:txBody>
        <a:bodyPr wrap="square" rtlCol="0">
          <a:noAutofit/>
        </a:bodyPr>
        <a:lstStyle>
          <a:defPPr>
            <a:defRPr lang="en-US"/>
          </a:defPPr>
          <a:lvl1pPr marL="0" algn="l" defTabSz="509352" rtl="0" eaLnBrk="1" latinLnBrk="0" hangingPunct="1">
            <a:defRPr sz="2000" kern="1200">
              <a:solidFill>
                <a:schemeClr val="tx1"/>
              </a:solidFill>
              <a:latin typeface="+mn-lt"/>
              <a:ea typeface="+mn-ea"/>
              <a:cs typeface="+mn-cs"/>
            </a:defRPr>
          </a:lvl1pPr>
          <a:lvl2pPr marL="509352" algn="l" defTabSz="509352" rtl="0" eaLnBrk="1" latinLnBrk="0" hangingPunct="1">
            <a:defRPr sz="2000" kern="1200">
              <a:solidFill>
                <a:schemeClr val="tx1"/>
              </a:solidFill>
              <a:latin typeface="+mn-lt"/>
              <a:ea typeface="+mn-ea"/>
              <a:cs typeface="+mn-cs"/>
            </a:defRPr>
          </a:lvl2pPr>
          <a:lvl3pPr marL="1018705" algn="l" defTabSz="509352" rtl="0" eaLnBrk="1" latinLnBrk="0" hangingPunct="1">
            <a:defRPr sz="2000" kern="1200">
              <a:solidFill>
                <a:schemeClr val="tx1"/>
              </a:solidFill>
              <a:latin typeface="+mn-lt"/>
              <a:ea typeface="+mn-ea"/>
              <a:cs typeface="+mn-cs"/>
            </a:defRPr>
          </a:lvl3pPr>
          <a:lvl4pPr marL="1528058" algn="l" defTabSz="509352" rtl="0" eaLnBrk="1" latinLnBrk="0" hangingPunct="1">
            <a:defRPr sz="2000" kern="1200">
              <a:solidFill>
                <a:schemeClr val="tx1"/>
              </a:solidFill>
              <a:latin typeface="+mn-lt"/>
              <a:ea typeface="+mn-ea"/>
              <a:cs typeface="+mn-cs"/>
            </a:defRPr>
          </a:lvl4pPr>
          <a:lvl5pPr marL="2037411" algn="l" defTabSz="509352" rtl="0" eaLnBrk="1" latinLnBrk="0" hangingPunct="1">
            <a:defRPr sz="2000" kern="1200">
              <a:solidFill>
                <a:schemeClr val="tx1"/>
              </a:solidFill>
              <a:latin typeface="+mn-lt"/>
              <a:ea typeface="+mn-ea"/>
              <a:cs typeface="+mn-cs"/>
            </a:defRPr>
          </a:lvl5pPr>
          <a:lvl6pPr marL="2546764" algn="l" defTabSz="509352" rtl="0" eaLnBrk="1" latinLnBrk="0" hangingPunct="1">
            <a:defRPr sz="2000" kern="1200">
              <a:solidFill>
                <a:schemeClr val="tx1"/>
              </a:solidFill>
              <a:latin typeface="+mn-lt"/>
              <a:ea typeface="+mn-ea"/>
              <a:cs typeface="+mn-cs"/>
            </a:defRPr>
          </a:lvl6pPr>
          <a:lvl7pPr marL="3056116" algn="l" defTabSz="509352" rtl="0" eaLnBrk="1" latinLnBrk="0" hangingPunct="1">
            <a:defRPr sz="2000" kern="1200">
              <a:solidFill>
                <a:schemeClr val="tx1"/>
              </a:solidFill>
              <a:latin typeface="+mn-lt"/>
              <a:ea typeface="+mn-ea"/>
              <a:cs typeface="+mn-cs"/>
            </a:defRPr>
          </a:lvl7pPr>
          <a:lvl8pPr marL="3565469" algn="l" defTabSz="509352" rtl="0" eaLnBrk="1" latinLnBrk="0" hangingPunct="1">
            <a:defRPr sz="2000" kern="1200">
              <a:solidFill>
                <a:schemeClr val="tx1"/>
              </a:solidFill>
              <a:latin typeface="+mn-lt"/>
              <a:ea typeface="+mn-ea"/>
              <a:cs typeface="+mn-cs"/>
            </a:defRPr>
          </a:lvl8pPr>
          <a:lvl9pPr marL="4074821" algn="l" defTabSz="509352" rtl="0" eaLnBrk="1" latinLnBrk="0" hangingPunct="1">
            <a:defRPr sz="2000" kern="1200">
              <a:solidFill>
                <a:schemeClr val="tx1"/>
              </a:solidFill>
              <a:latin typeface="+mn-lt"/>
              <a:ea typeface="+mn-ea"/>
              <a:cs typeface="+mn-cs"/>
            </a:defRPr>
          </a:lvl9pPr>
        </a:lstStyle>
        <a:p>
          <a:pPr indent="-228600" marL="228600">
            <a:buAutoNum type="arabicParenBoth"/>
          </a:pPr>
          <a:r>
            <a:rPr lang="en-US" sz="1000">
              <a:latin typeface="Arial" panose="020B0604020202020204" pitchFamily="34" charset="0"/>
              <a:cs typeface="Arial" panose="020B0604020202020204" pitchFamily="34" charset="0"/>
            </a:rPr>
            <a:t>Data for</a:t>
          </a:r>
          <a:r>
            <a:rPr lang="en-US" sz="1000" baseline="0">
              <a:latin typeface="Arial" panose="020B0604020202020204" pitchFamily="34" charset="0"/>
              <a:cs typeface="Arial" panose="020B0604020202020204" pitchFamily="34" charset="0"/>
            </a:rPr>
            <a:t> </a:t>
          </a:r>
          <a:r>
            <a:rPr lang="en-US" sz="1000">
              <a:latin typeface="Arial" panose="020B0604020202020204" pitchFamily="34" charset="0"/>
              <a:cs typeface="Arial" panose="020B0604020202020204" pitchFamily="34" charset="0"/>
            </a:rPr>
            <a:t>the </a:t>
          </a:r>
          <a:r>
            <a:rPr lang="en-US" sz="1000">
              <a:solidFill>
                <a:srgbClr val="000000"/>
              </a:solidFill>
              <a:latin typeface="Arial" panose="020B0604020202020204" pitchFamily="34" charset="0"/>
              <a:cs typeface="Arial" panose="020B0604020202020204" pitchFamily="34" charset="0"/>
            </a:rPr>
            <a:t>quarter ended</a:t>
          </a:r>
          <a:r>
            <a:rPr lang="en-US" sz="1000" baseline="0">
              <a:solidFill>
                <a:srgbClr val="000000"/>
              </a:solidFill>
              <a:latin typeface="Arial" panose="020B0604020202020204" pitchFamily="34" charset="0"/>
              <a:cs typeface="Arial" panose="020B0604020202020204" pitchFamily="34" charset="0"/>
            </a:rPr>
            <a:t> December 31, 2025. Percentages may not sum to 100% due to rounding. </a:t>
          </a:r>
          <a:endParaRPr lang="en-US" sz="1000">
            <a:solidFill>
              <a:srgbClr val="000000"/>
            </a:solidFill>
            <a:latin typeface="Arial" panose="020B0604020202020204" pitchFamily="34" charset="0"/>
            <a:cs typeface="Arial" panose="020B0604020202020204" pitchFamily="34" charset="0"/>
          </a:endParaRPr>
        </a:p>
        <a:p>
          <a:pPr algn="l" defTabSz="509352" fontAlgn="auto" indent="-228600" marL="228600" marR="0" hangingPunct="1" eaLnBrk="1" latinLnBrk="0" rtl="0">
            <a:lnSpc>
              <a:spcPct val="100000"/>
            </a:lnSpc>
            <a:spcBef>
              <a:spcPts val="0"/>
            </a:spcBef>
            <a:spcAft>
              <a:spcPts val="0"/>
            </a:spcAft>
            <a:buClrTx/>
            <a:buSzTx/>
            <a:buFontTx/>
            <a:buAutoNum type="arabicParenBoth"/>
          </a:pPr>
          <a:r>
            <a:rPr lang="en-US" sz="1000">
              <a:solidFill>
                <a:srgbClr val="000000"/>
              </a:solidFill>
              <a:latin typeface="Arial" panose="020B0604020202020204" pitchFamily="34" charset="0"/>
              <a:cs typeface="Arial" panose="020B0604020202020204" pitchFamily="34" charset="0"/>
            </a:rPr>
            <a:t>Named carrier percentages reflect only U.S.</a:t>
          </a:r>
          <a:r>
            <a:rPr lang="en-US" sz="1000" baseline="0">
              <a:solidFill>
                <a:srgbClr val="000000"/>
              </a:solidFill>
              <a:latin typeface="Arial" panose="020B0604020202020204" pitchFamily="34" charset="0"/>
              <a:cs typeface="Arial" panose="020B0604020202020204" pitchFamily="34" charset="0"/>
            </a:rPr>
            <a:t> </a:t>
          </a:r>
          <a:r>
            <a:rPr lang="en-US" sz="1000">
              <a:solidFill>
                <a:srgbClr val="000000"/>
              </a:solidFill>
              <a:latin typeface="Arial" panose="020B0604020202020204" pitchFamily="34" charset="0"/>
              <a:cs typeface="Arial" panose="020B0604020202020204" pitchFamily="34" charset="0"/>
            </a:rPr>
            <a:t>&amp;</a:t>
          </a:r>
          <a:r>
            <a:rPr lang="en-US" sz="1000" baseline="0">
              <a:solidFill>
                <a:srgbClr val="000000"/>
              </a:solidFill>
              <a:latin typeface="Arial" panose="020B0604020202020204" pitchFamily="34" charset="0"/>
              <a:cs typeface="Arial" panose="020B0604020202020204" pitchFamily="34" charset="0"/>
            </a:rPr>
            <a:t> </a:t>
          </a:r>
          <a:r>
            <a:rPr lang="en-US" sz="1000">
              <a:solidFill>
                <a:srgbClr val="000000"/>
              </a:solidFill>
              <a:latin typeface="Arial" panose="020B0604020202020204" pitchFamily="34" charset="0"/>
              <a:cs typeface="Arial" panose="020B0604020202020204" pitchFamily="34" charset="0"/>
            </a:rPr>
            <a:t>Canada revenue. Revenue derived from international markets is included in international percentage.</a:t>
          </a:r>
        </a:p>
        <a:p>
          <a:pPr algn="l" defTabSz="509352" fontAlgn="auto" indent="-228600" marL="228600" marR="0" hangingPunct="1" eaLnBrk="1" latinLnBrk="0" rtl="0">
            <a:lnSpc>
              <a:spcPct val="100000"/>
            </a:lnSpc>
            <a:spcBef>
              <a:spcPts val="0"/>
            </a:spcBef>
            <a:spcAft>
              <a:spcPts val="0"/>
            </a:spcAft>
            <a:buClrTx/>
            <a:buSzTx/>
            <a:buFontTx/>
            <a:buAutoNum type="arabicParenBoth"/>
          </a:pPr>
          <a:r>
            <a:rPr lang="en-US" sz="1000">
              <a:solidFill>
                <a:srgbClr val="000000"/>
              </a:solidFill>
              <a:latin typeface="Arial" panose="020B0604020202020204" pitchFamily="34" charset="0"/>
              <a:cs typeface="Arial" panose="020B0604020202020204" pitchFamily="34" charset="0"/>
            </a:rPr>
            <a:t>Other U.S. &amp; Canada includes additional voice/data providers, broadcast companies, government</a:t>
          </a:r>
          <a:r>
            <a:rPr lang="en-US" sz="1000" baseline="0">
              <a:solidFill>
                <a:srgbClr val="000000"/>
              </a:solidFill>
              <a:latin typeface="Arial" panose="020B0604020202020204" pitchFamily="34" charset="0"/>
              <a:cs typeface="Arial" panose="020B0604020202020204" pitchFamily="34" charset="0"/>
            </a:rPr>
            <a:t> agencies, local municipalities, etc.</a:t>
          </a:r>
        </a:p>
        <a:p>
          <a:pPr algn="l" defTabSz="509352" fontAlgn="auto" indent="-228600" marL="228600" marR="0" hangingPunct="1" eaLnBrk="1" latinLnBrk="0" rtl="0">
            <a:lnSpc>
              <a:spcPct val="100000"/>
            </a:lnSpc>
            <a:spcBef>
              <a:spcPts val="0"/>
            </a:spcBef>
            <a:spcAft>
              <a:spcPts val="0"/>
            </a:spcAft>
            <a:buClrTx/>
            <a:buSzTx/>
            <a:buFontTx/>
            <a:buAutoNum type="arabicParenBoth"/>
          </a:pPr>
          <a:r>
            <a:rPr lang="en-US" sz="1000" baseline="0">
              <a:solidFill>
                <a:srgbClr val="000000"/>
              </a:solidFill>
              <a:latin typeface="Arial" panose="020B0604020202020204" pitchFamily="34" charset="0"/>
              <a:cs typeface="Arial" panose="020B0604020202020204" pitchFamily="34" charset="0"/>
            </a:rPr>
            <a:t>Beginning on January 1, 2026, 100% of DISH revenue will be reflected in churn.</a:t>
          </a:r>
        </a:p>
        <a:p>
          <a:pPr algn="l" defTabSz="509352" fontAlgn="auto" indent="-228600" marL="228600" marR="0" hangingPunct="1" eaLnBrk="1" latinLnBrk="0" rtl="0">
            <a:lnSpc>
              <a:spcPct val="100000"/>
            </a:lnSpc>
            <a:spcBef>
              <a:spcPts val="0"/>
            </a:spcBef>
            <a:spcAft>
              <a:spcPts val="0"/>
            </a:spcAft>
            <a:buClrTx/>
            <a:buSzTx/>
            <a:buFontTx/>
            <a:buAutoNum type="arabicParenBoth"/>
          </a:pPr>
          <a:r>
            <a:rPr lang="en-US" sz="1000" baseline="0">
              <a:solidFill>
                <a:srgbClr val="000000"/>
              </a:solidFill>
              <a:latin typeface="Arial" panose="020B0604020202020204" pitchFamily="34" charset="0"/>
              <a:cs typeface="Arial" panose="020B0604020202020204" pitchFamily="34" charset="0"/>
            </a:rPr>
            <a:t>2026 includes 2025 carryover leases in the renewal schedules.</a:t>
          </a:r>
        </a:p>
        <a:p>
          <a:pPr algn="l" defTabSz="509352" fontAlgn="auto" indent="-228600" marL="228600" marR="0" hangingPunct="1" eaLnBrk="1" latinLnBrk="0" rtl="0">
            <a:lnSpc>
              <a:spcPct val="100000"/>
            </a:lnSpc>
            <a:spcBef>
              <a:spcPts val="0"/>
            </a:spcBef>
            <a:spcAft>
              <a:spcPts val="0"/>
            </a:spcAft>
            <a:buClrTx/>
            <a:buSzTx/>
            <a:buFontTx/>
            <a:buAutoNum type="arabicParenBoth"/>
          </a:pPr>
          <a:r>
            <a:rPr lang="en-US" sz="1000" baseline="0">
              <a:solidFill>
                <a:srgbClr val="000000"/>
              </a:solidFill>
              <a:latin typeface="Arial" panose="020B0604020202020204" pitchFamily="34" charset="0"/>
              <a:cs typeface="Arial" panose="020B0604020202020204" pitchFamily="34" charset="0"/>
            </a:rPr>
            <a:t>Reflects effective term commitments.</a:t>
          </a:r>
        </a:p>
        <a:p>
          <a:pPr algn="l" defTabSz="509352" fontAlgn="auto" indent="-228600" marL="228600" marR="0" hangingPunct="1" eaLnBrk="1" latinLnBrk="0" rtl="0">
            <a:lnSpc>
              <a:spcPct val="100000"/>
            </a:lnSpc>
            <a:spcBef>
              <a:spcPts val="0"/>
            </a:spcBef>
            <a:spcAft>
              <a:spcPts val="0"/>
            </a:spcAft>
            <a:buClrTx/>
            <a:buSzTx/>
            <a:buFontTx/>
            <a:buAutoNum type="arabicParenBoth"/>
          </a:pPr>
          <a:r>
            <a:rPr lang="en-US" sz="1000" baseline="0">
              <a:solidFill>
                <a:srgbClr val="000000"/>
              </a:solidFill>
              <a:latin typeface="Arial" panose="020B0604020202020204" pitchFamily="34" charset="0"/>
              <a:cs typeface="Arial" panose="020B0604020202020204" pitchFamily="34" charset="0"/>
            </a:rPr>
            <a:t>Excludes Data Centers segment.</a:t>
          </a:r>
        </a:p>
      </xdr:txBody>
    </xdr:sp>
    <xdr:clientData/>
  </xdr:twoCellAnchor>
  <xdr:twoCellAnchor editAs="oneCell">
    <xdr:from>
      <xdr:col>10</xdr:col>
      <xdr:colOff>52917</xdr:colOff>
      <xdr:row>14</xdr:row>
      <xdr:rowOff>185208</xdr:rowOff>
    </xdr:from>
    <xdr:to>
      <xdr:col>18</xdr:col>
      <xdr:colOff>284182</xdr:colOff>
      <xdr:row>31</xdr:row>
      <xdr:rowOff>0</xdr:rowOff>
    </xdr:to>
    <xdr:pic>
      <xdr:nvPicPr>
        <xdr:cNvPr id="7" name="Picture 6">
          <a:extLst>
            <a:ext uri="{FF2B5EF4-FFF2-40B4-BE49-F238E27FC236}">
              <a16:creationId xmlns:a16="http://schemas.microsoft.com/office/drawing/2014/main" id="{47bd47ff-1be4-d74b-981e-47834b01f883}"/>
            </a:ext>
          </a:extLst>
        </xdr:cNvPr>
        <xdr:cNvPicPr>
          <a:picLocks noChangeAspect="1"/>
        </xdr:cNvPicPr>
      </xdr:nvPicPr>
      <xdr:blipFill>
        <a:blip r:embed="rId1"/>
        <a:srcRect l="0" t="14936" r="0" b="0"/>
        <a:stretch>
          <a:fillRect/>
        </a:stretch>
      </xdr:blipFill>
      <xdr:spPr>
        <a:xfrm>
          <a:off x="6515100" y="4238625"/>
          <a:ext cx="5715000" cy="2562225"/>
        </a:xfrm>
        <a:prstGeom prst="rect"/>
      </xdr:spPr>
    </xdr:pic>
    <xdr:clientData/>
  </xdr:twoCellAnchor>
  <xdr:twoCellAnchor editAs="oneCell">
    <xdr:from>
      <xdr:col>0</xdr:col>
      <xdr:colOff>0</xdr:colOff>
      <xdr:row>15</xdr:row>
      <xdr:rowOff>26459</xdr:rowOff>
    </xdr:from>
    <xdr:to>
      <xdr:col>8</xdr:col>
      <xdr:colOff>369711</xdr:colOff>
      <xdr:row>31</xdr:row>
      <xdr:rowOff>73975</xdr:rowOff>
    </xdr:to>
    <xdr:pic>
      <xdr:nvPicPr>
        <xdr:cNvPr id="9" name="Picture 8">
          <a:extLst>
            <a:ext uri="{FF2B5EF4-FFF2-40B4-BE49-F238E27FC236}">
              <a16:creationId xmlns:a16="http://schemas.microsoft.com/office/drawing/2014/main" id="{8c197331-57cb-3fba-5aea-90ec069ae63d}"/>
            </a:ext>
          </a:extLst>
        </xdr:cNvPr>
        <xdr:cNvPicPr>
          <a:picLocks noChangeAspect="1"/>
        </xdr:cNvPicPr>
      </xdr:nvPicPr>
      <xdr:blipFill>
        <a:blip r:embed="rId2"/>
        <a:srcRect l="0" t="13296" r="0" b="0"/>
        <a:stretch>
          <a:fillRect/>
        </a:stretch>
      </xdr:blipFill>
      <xdr:spPr>
        <a:xfrm>
          <a:off x="0" y="4371975"/>
          <a:ext cx="5915025" cy="2505075"/>
        </a:xfrm>
        <a:prstGeom prst="rect"/>
      </xdr:spPr>
    </xdr:pic>
    <xdr:clientData/>
  </xdr:twoCellAnchor>
  <xdr:twoCellAnchor editAs="oneCell">
    <xdr:from>
      <xdr:col>0</xdr:col>
      <xdr:colOff>370417</xdr:colOff>
      <xdr:row>3</xdr:row>
      <xdr:rowOff>232674</xdr:rowOff>
    </xdr:from>
    <xdr:to>
      <xdr:col>7</xdr:col>
      <xdr:colOff>1053042</xdr:colOff>
      <xdr:row>12</xdr:row>
      <xdr:rowOff>197484</xdr:rowOff>
    </xdr:to>
    <xdr:pic>
      <xdr:nvPicPr>
        <xdr:cNvPr id="2" name="Picture 1">
          <a:extLst>
            <a:ext uri="{FF2B5EF4-FFF2-40B4-BE49-F238E27FC236}">
              <a16:creationId xmlns:a16="http://schemas.microsoft.com/office/drawing/2014/main" id="{b141c08b-0ae6-eeb8-fbcd-d2406d5ff216}"/>
            </a:ext>
          </a:extLst>
        </xdr:cNvPr>
        <xdr:cNvPicPr>
          <a:picLocks noChangeAspect="1"/>
        </xdr:cNvPicPr>
      </xdr:nvPicPr>
      <xdr:blipFill>
        <a:blip r:embed="rId3"/>
        <a:srcRect l="0" t="9197" r="0" b="0"/>
        <a:stretch>
          <a:fillRect/>
        </a:stretch>
      </xdr:blipFill>
      <xdr:spPr>
        <a:xfrm>
          <a:off x="371475" y="952500"/>
          <a:ext cx="5114925" cy="2876550"/>
        </a:xfrm>
        <a:prstGeom prst="rect"/>
      </xdr:spPr>
    </xdr:pic>
    <xdr:clientData/>
  </xdr:twoCellAnchor>
  <xdr:twoCellAnchor>
    <xdr:from>
      <xdr:col>5</xdr:col>
      <xdr:colOff>167951</xdr:colOff>
      <xdr:row>11</xdr:row>
      <xdr:rowOff>243549</xdr:rowOff>
    </xdr:from>
    <xdr:to>
      <xdr:col>5</xdr:col>
      <xdr:colOff>605800</xdr:colOff>
      <xdr:row>11</xdr:row>
      <xdr:rowOff>521860</xdr:rowOff>
    </xdr:to>
    <xdr:sp>
      <xdr:nvSpPr>
        <xdr:cNvPr id="6" name="TextBox 5">
          <a:extLst>
            <a:ext uri="{FF2B5EF4-FFF2-40B4-BE49-F238E27FC236}">
              <a16:creationId xmlns:a16="http://schemas.microsoft.com/office/drawing/2014/main" id="{00000000-0008-0000-0c00-000006000000}"/>
            </a:ext>
          </a:extLst>
        </xdr:cNvPr>
        <xdr:cNvSpPr txBox="1"/>
      </xdr:nvSpPr>
      <xdr:spPr>
        <a:xfrm>
          <a:off x="3305175" y="3343275"/>
          <a:ext cx="438150" cy="276225"/>
        </a:xfrm>
        <a:prstGeom prst="rect"/>
        <a:noFill/>
        <a:ln w="9525" cmpd="sng">
          <a:noFill/>
        </a:ln>
      </xdr:spPr>
      <xdr:style>
        <a:lnRef idx="0">
          <a:srgbClr val="000000"/>
        </a:lnRef>
        <a:fillRef idx="0">
          <a:srgbClr val="000000"/>
        </a:fillRef>
        <a:effectRef idx="0">
          <a:srgbClr val="000000"/>
        </a:effectRef>
        <a:fontRef idx="minor">
          <a:schemeClr val="tx1"/>
        </a:fontRef>
      </xdr:style>
      <xdr:txBody>
        <a:bodyPr vertOverflow="clip" horzOverflow="clip" wrap="square" rtlCol="0" anchor="t"/>
        <a:lstStyle/>
        <a:p>
          <a:pPr/>
          <a:r>
            <a:rPr lang="en-US" sz="900">
              <a:solidFill>
                <a:schemeClr val="tx1"/>
              </a:solidFill>
            </a:rPr>
            <a:t>(3)</a:t>
          </a:r>
        </a:p>
      </xdr:txBody>
    </xdr:sp>
    <xdr:clientData/>
  </xdr:twoCellAnchor>
  <xdr:twoCellAnchor>
    <xdr:from>
      <xdr:col>6</xdr:col>
      <xdr:colOff>153210</xdr:colOff>
      <xdr:row>8</xdr:row>
      <xdr:rowOff>172281</xdr:rowOff>
    </xdr:from>
    <xdr:to>
      <xdr:col>7</xdr:col>
      <xdr:colOff>14735</xdr:colOff>
      <xdr:row>8</xdr:row>
      <xdr:rowOff>450592</xdr:rowOff>
    </xdr:to>
    <xdr:sp>
      <xdr:nvSpPr>
        <xdr:cNvPr id="8" name="TextBox 7">
          <a:extLst>
            <a:ext uri="{FF2B5EF4-FFF2-40B4-BE49-F238E27FC236}">
              <a16:creationId xmlns:a16="http://schemas.microsoft.com/office/drawing/2014/main" id="{63cfc616-ec45-492c-9c91-9c2897dce0bd}"/>
            </a:ext>
          </a:extLst>
        </xdr:cNvPr>
        <xdr:cNvSpPr txBox="1"/>
      </xdr:nvSpPr>
      <xdr:spPr>
        <a:xfrm>
          <a:off x="3971925" y="2343150"/>
          <a:ext cx="466725" cy="276225"/>
        </a:xfrm>
        <a:prstGeom prst="rect"/>
        <a:noFill/>
        <a:ln w="9525" cmpd="sng">
          <a:noFill/>
        </a:ln>
      </xdr:spPr>
      <xdr:style>
        <a:lnRef idx="0">
          <a:srgbClr val="000000"/>
        </a:lnRef>
        <a:fillRef idx="0">
          <a:srgbClr val="000000"/>
        </a:fillRef>
        <a:effectRef idx="0">
          <a:srgbClr val="000000"/>
        </a:effectRef>
        <a:fontRef idx="minor">
          <a:schemeClr val="tx1"/>
        </a:fontRef>
      </xdr:style>
      <xdr:txBody>
        <a:bodyPr vertOverflow="clip" horzOverflow="clip" wrap="square" rtlCol="0" anchor="t"/>
        <a:lstStyle/>
        <a:p>
          <a:pPr/>
          <a:r>
            <a:rPr lang="en-US" sz="900">
              <a:solidFill>
                <a:schemeClr val="tx1"/>
              </a:solidFill>
            </a:rPr>
            <a:t>(4)</a:t>
          </a:r>
        </a:p>
      </xdr:txBody>
    </xdr:sp>
    <xdr:clientData/>
  </xdr:twoCellAnchor>
</xdr:wsDr>
</file>

<file path=xl/drawings/drawing14.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editAs="oneCell">
    <xdr:from>
      <xdr:col>10</xdr:col>
      <xdr:colOff>592115</xdr:colOff>
      <xdr:row>26</xdr:row>
      <xdr:rowOff>33020</xdr:rowOff>
    </xdr:from>
    <xdr:to>
      <xdr:col>15</xdr:col>
      <xdr:colOff>636387</xdr:colOff>
      <xdr:row>40</xdr:row>
      <xdr:rowOff>130148</xdr:rowOff>
    </xdr:to>
    <xdr:pic>
      <xdr:nvPicPr>
        <xdr:cNvPr id="2" name="Picture 1" descr="Tower_background_fade.jpg">
          <a:extLst>
            <a:ext uri="{FF2B5EF4-FFF2-40B4-BE49-F238E27FC236}">
              <a16:creationId xmlns:a16="http://schemas.microsoft.com/office/drawing/2014/main" id="{00000000-0008-0000-1100-000002000000}"/>
            </a:ext>
          </a:extLst>
        </xdr:cNvPr>
        <xdr:cNvPicPr>
          <a:picLocks noChangeAspect="1"/>
        </xdr:cNvPicPr>
      </xdr:nvPicPr>
      <xdr:blipFill>
        <a:blip r:embed="rId1"/>
        <a:srcRect l="0" t="0" r="12556" b="18209"/>
        <a:stretch>
          <a:fillRect/>
        </a:stretch>
      </xdr:blipFill>
      <xdr:spPr>
        <a:xfrm>
          <a:off x="6686550" y="4238625"/>
          <a:ext cx="3095625" cy="2381250"/>
        </a:xfrm>
        <a:prstGeom prst="rect"/>
      </xdr:spPr>
    </xdr:pic>
    <xdr:clientData/>
  </xdr:twoCellAnchor>
  <xdr:twoCellAnchor>
    <xdr:from>
      <xdr:col>0</xdr:col>
      <xdr:colOff>149865</xdr:colOff>
      <xdr:row>19</xdr:row>
      <xdr:rowOff>155874</xdr:rowOff>
    </xdr:from>
    <xdr:to>
      <xdr:col>15</xdr:col>
      <xdr:colOff>261620</xdr:colOff>
      <xdr:row>19</xdr:row>
      <xdr:rowOff>157679</xdr:rowOff>
    </xdr:to>
    <xdr:grpSp>
      <xdr:nvGrpSpPr>
        <xdr:cNvPr id="3" name="Group 2">
          <a:extLst>
            <a:ext uri="{FF2B5EF4-FFF2-40B4-BE49-F238E27FC236}">
              <a16:creationId xmlns:a16="http://schemas.microsoft.com/office/drawing/2014/main" id="{00000000-0008-0000-1100-000003000000}"/>
            </a:ext>
          </a:extLst>
        </xdr:cNvPr>
        <xdr:cNvGrpSpPr>
          <a:grpSpLocks/>
        </xdr:cNvGrpSpPr>
      </xdr:nvGrpSpPr>
      <xdr:grpSpPr>
        <a:xfrm>
          <a:off x="152400" y="3228975"/>
          <a:ext cx="9258300" cy="0"/>
          <a:chOff x="410603" y="2961919"/>
          <a:chExt cx="8414323" cy="1593"/>
        </a:xfrm>
      </xdr:grpSpPr>
      <xdr:cxnSp>
        <xdr:nvCxnSpPr>
          <xdr:cNvPr id="4" name="Straight Connector 3">
            <a:extLst>
              <a:ext uri="{FF2B5EF4-FFF2-40B4-BE49-F238E27FC236}">
                <a16:creationId xmlns:a16="http://schemas.microsoft.com/office/drawing/2014/main" id="{00000000-0008-0000-1100-000004000000}"/>
              </a:ext>
            </a:extLst>
          </xdr:cNvPr>
          <xdr:cNvCxnSpPr/>
        </xdr:nvCxnSpPr>
        <xdr:spPr>
          <a:xfrm>
            <a:off x="4631654" y="2961919"/>
            <a:ext cx="4193272" cy="1588"/>
          </a:xfrm>
          <a:prstGeom prst="line"/>
          <a:ln>
            <a:gradFill rotWithShape="1">
              <a:gsLst>
                <a:gs pos="75000">
                  <a:srgbClr val="6A737B"/>
                </a:gs>
                <a:gs pos="100000">
                  <a:srgbClr val="FFFFFF"/>
                </a:gs>
              </a:gsLst>
              <a:lin ang="0"/>
              <a:tileRect/>
            </a:gradFill>
          </a:ln>
        </xdr:spPr>
        <xdr:style>
          <a:lnRef idx="1">
            <a:schemeClr val="accent1"/>
          </a:lnRef>
          <a:fillRef idx="0">
            <a:schemeClr val="accent1"/>
          </a:fillRef>
          <a:effectRef idx="0">
            <a:schemeClr val="accent1"/>
          </a:effectRef>
          <a:fontRef idx="minor">
            <a:schemeClr val="tx1"/>
          </a:fontRef>
        </xdr:style>
      </xdr:cxnSp>
      <xdr:cxnSp>
        <xdr:nvCxnSpPr>
          <xdr:cNvPr id="5" name="Straight Connector 4">
            <a:extLst>
              <a:ext uri="{FF2B5EF4-FFF2-40B4-BE49-F238E27FC236}">
                <a16:creationId xmlns:a16="http://schemas.microsoft.com/office/drawing/2014/main" id="{00000000-0008-0000-1100-000005000000}"/>
              </a:ext>
            </a:extLst>
          </xdr:cNvPr>
          <xdr:cNvCxnSpPr/>
        </xdr:nvCxnSpPr>
        <xdr:spPr>
          <a:xfrm flipH="1" flipV="1">
            <a:off x="410603" y="2963511"/>
            <a:ext cx="4222895" cy="1"/>
          </a:xfrm>
          <a:prstGeom prst="line"/>
          <a:ln>
            <a:gradFill rotWithShape="1">
              <a:gsLst>
                <a:gs pos="75000">
                  <a:srgbClr val="6A737B"/>
                </a:gs>
                <a:gs pos="100000">
                  <a:srgbClr val="FFFFFF"/>
                </a:gs>
              </a:gsLst>
              <a:lin ang="0"/>
              <a:tileRect/>
            </a:gra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editAs="oneCell">
    <xdr:from>
      <xdr:col>14</xdr:col>
      <xdr:colOff>333436</xdr:colOff>
      <xdr:row>37</xdr:row>
      <xdr:rowOff>131624</xdr:rowOff>
    </xdr:from>
    <xdr:to>
      <xdr:col>15</xdr:col>
      <xdr:colOff>497952</xdr:colOff>
      <xdr:row>40</xdr:row>
      <xdr:rowOff>11785</xdr:rowOff>
    </xdr:to>
    <xdr:pic>
      <xdr:nvPicPr>
        <xdr:cNvPr id="6" name="Picture 5" descr="AT-logo--A_registered_small.png">
          <a:extLst>
            <a:ext uri="{FF2B5EF4-FFF2-40B4-BE49-F238E27FC236}">
              <a16:creationId xmlns:a16="http://schemas.microsoft.com/office/drawing/2014/main" id="{00000000-0008-0000-1100-000006000000}"/>
            </a:ext>
          </a:extLst>
        </xdr:cNvPr>
        <xdr:cNvPicPr>
          <a:picLocks noChangeAspect="1"/>
        </xdr:cNvPicPr>
      </xdr:nvPicPr>
      <xdr:blipFill>
        <a:blip r:embed="rId2">
          <a:clrChange>
            <a:clrFrom>
              <a:srgbClr val="FFFFFF"/>
            </a:clrFrom>
            <a:clrTo>
              <a:srgbClr val="FFFFFF">
                <a:alpha val="0"/>
              </a:srgbClr>
            </a:clrTo>
          </a:clrChange>
        </a:blip>
        <a:stretch>
          <a:fillRect/>
        </a:stretch>
      </xdr:blipFill>
      <xdr:spPr>
        <a:xfrm>
          <a:off x="8867775" y="6124575"/>
          <a:ext cx="771525" cy="381000"/>
        </a:xfrm>
        <a:prstGeom prst="rect"/>
      </xdr:spPr>
    </xdr:pic>
    <xdr:clientData/>
  </xdr:twoCellAnchor>
  <xdr:twoCellAnchor>
    <xdr:from>
      <xdr:col>0</xdr:col>
      <xdr:colOff>415636</xdr:colOff>
      <xdr:row>20</xdr:row>
      <xdr:rowOff>69273</xdr:rowOff>
    </xdr:from>
    <xdr:to>
      <xdr:col>14</xdr:col>
      <xdr:colOff>479367</xdr:colOff>
      <xdr:row>30</xdr:row>
      <xdr:rowOff>54322</xdr:rowOff>
    </xdr:to>
    <xdr:sp>
      <xdr:nvSpPr>
        <xdr:cNvPr id="7" name="Title 3">
          <a:extLst>
            <a:ext uri="{FF2B5EF4-FFF2-40B4-BE49-F238E27FC236}">
              <a16:creationId xmlns:a16="http://schemas.microsoft.com/office/drawing/2014/main" id="{00000000-0008-0000-1100-000007000000}"/>
            </a:ext>
          </a:extLst>
        </xdr:cNvPr>
        <xdr:cNvSpPr>
          <a:spLocks noGrp="1"/>
        </xdr:cNvSpPr>
      </xdr:nvSpPr>
      <xdr:spPr>
        <a:xfrm>
          <a:off x="419100" y="3305175"/>
          <a:ext cx="8601075" cy="1600200"/>
        </a:xfrm>
        <a:prstGeom prst="rect"/>
      </xdr:spPr>
      <xdr:txBody>
        <a:bodyPr lIns="0" tIns="50935" rIns="0" bIns="50935" vert="horz" wrap="square" rtlCol="0" anchor="t">
          <a:normAutofit fontScale="100000" lnSpcReduction="0"/>
        </a:bodyPr>
        <a:lstStyle>
          <a:lvl1pPr algn="ctr" defTabSz="509352" rtl="0" eaLnBrk="1" latinLnBrk="0" hangingPunct="1">
            <a:spcBef>
              <a:spcPct val="0"/>
            </a:spcBef>
            <a:buNone/>
            <a:defRPr sz="2200" b="0" kern="1200" cap="none">
              <a:solidFill>
                <a:schemeClr val="tx1"/>
              </a:solidFill>
              <a:latin typeface="Arial"/>
              <a:ea typeface="+mj-ea"/>
              <a:cs typeface="Arial"/>
            </a:defRPr>
          </a:lvl1pPr>
        </a:lstStyle>
        <a:p>
          <a:pPr/>
          <a:r>
            <a:rPr lang="en-US"/>
            <a:t>HISTORICAL FINANCIAL</a:t>
          </a:r>
          <a:r>
            <a:rPr lang="en-US" baseline="0"/>
            <a:t> &amp; SUPPLEMENTAL DATA</a:t>
          </a:r>
          <a:endParaRPr lang="en-US"/>
        </a:p>
      </xdr:txBody>
    </xdr:sp>
    <xdr:clientData/>
  </xdr:twoCellAnchor>
</xdr:wsDr>
</file>

<file path=xl/drawings/drawing15.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oneCellAnchor>
    <xdr:from>
      <xdr:col>0</xdr:col>
      <xdr:colOff>0</xdr:colOff>
      <xdr:row>0</xdr:row>
      <xdr:rowOff>0</xdr:rowOff>
    </xdr:from>
    <xdr:ext cx="885825" cy="371475"/>
    <xdr:pic>
      <xdr:nvPicPr>
        <xdr:cNvPr id="3" name="Image - Image1.jpeg">
          <a:extLst>
            <a:ext uri="{FF2B5EF4-FFF2-40B4-BE49-F238E27FC236}">
              <a16:creationId xmlns:a16="http://schemas.microsoft.com/office/drawing/2014/main" id="{00000000-0008-0000-1200-000003000000}"/>
            </a:ext>
          </a:extLst>
        </xdr:cNvPr>
        <xdr:cNvPicPr>
          <a:picLocks noChangeAspect="1"/>
        </xdr:cNvPicPr>
      </xdr:nvPicPr>
      <xdr:blipFill>
        <a:blip r:embed="rId1"/>
        <a:stretch>
          <a:fillRect/>
        </a:stretch>
      </xdr:blipFill>
      <xdr:spPr>
        <a:xfrm>
          <a:off x="0" y="0"/>
          <a:ext cx="885825" cy="371475"/>
        </a:xfrm>
        <a:prstGeom prst="rect"/>
      </xdr:spPr>
    </xdr:pic>
    <xdr:clientData/>
  </xdr:oneCellAnchor>
</xdr:wsDr>
</file>

<file path=xl/drawings/drawing16.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editAs="oneCell">
    <xdr:from>
      <xdr:col>0</xdr:col>
      <xdr:colOff>0</xdr:colOff>
      <xdr:row>0</xdr:row>
      <xdr:rowOff>0</xdr:rowOff>
    </xdr:from>
    <xdr:to>
      <xdr:col>1</xdr:col>
      <xdr:colOff>592791</xdr:colOff>
      <xdr:row>2</xdr:row>
      <xdr:rowOff>17025</xdr:rowOff>
    </xdr:to>
    <xdr:pic>
      <xdr:nvPicPr>
        <xdr:cNvPr id="2" name="Image - Image1.jpeg">
          <a:extLst>
            <a:ext uri="{FF2B5EF4-FFF2-40B4-BE49-F238E27FC236}">
              <a16:creationId xmlns:a16="http://schemas.microsoft.com/office/drawing/2014/main" id="{00000000-0008-0000-1300-000002000000}"/>
            </a:ext>
          </a:extLst>
        </xdr:cNvPr>
        <xdr:cNvPicPr>
          <a:picLocks noChangeAspect="1"/>
        </xdr:cNvPicPr>
      </xdr:nvPicPr>
      <xdr:blipFill>
        <a:blip r:embed="rId1"/>
        <a:stretch>
          <a:fillRect/>
        </a:stretch>
      </xdr:blipFill>
      <xdr:spPr>
        <a:xfrm>
          <a:off x="0" y="0"/>
          <a:ext cx="885825" cy="361950"/>
        </a:xfrm>
        <a:prstGeom prst="rect"/>
      </xdr:spPr>
    </xdr:pic>
    <xdr:clientData/>
  </xdr:twoCellAnchor>
  <xdr:twoCellAnchor>
    <xdr:from>
      <xdr:col>13</xdr:col>
      <xdr:colOff>588594</xdr:colOff>
      <xdr:row>17</xdr:row>
      <xdr:rowOff>108029</xdr:rowOff>
    </xdr:from>
    <xdr:to>
      <xdr:col>15</xdr:col>
      <xdr:colOff>269682</xdr:colOff>
      <xdr:row>18</xdr:row>
      <xdr:rowOff>89478</xdr:rowOff>
    </xdr:to>
    <xdr:sp>
      <xdr:nvSpPr>
        <xdr:cNvPr id="9" name="TextBox 8">
          <a:extLst>
            <a:ext uri="{FF2B5EF4-FFF2-40B4-BE49-F238E27FC236}">
              <a16:creationId xmlns:a16="http://schemas.microsoft.com/office/drawing/2014/main" id="{919e0802-6e7a-4508-aade-b3facebf5d5e}"/>
            </a:ext>
          </a:extLst>
        </xdr:cNvPr>
        <xdr:cNvSpPr txBox="1"/>
      </xdr:nvSpPr>
      <xdr:spPr>
        <a:xfrm>
          <a:off x="12792075" y="3038475"/>
          <a:ext cx="1228725" cy="152400"/>
        </a:xfrm>
        <a:prstGeom prst="rect"/>
        <a:noFill/>
        <a:ln w="9525" cmpd="sng">
          <a:noFill/>
        </a:ln>
      </xdr:spPr>
      <xdr:style>
        <a:lnRef idx="0">
          <a:srgbClr val="000000"/>
        </a:lnRef>
        <a:fillRef idx="0">
          <a:srgbClr val="000000"/>
        </a:fillRef>
        <a:effectRef idx="0">
          <a:srgbClr val="000000"/>
        </a:effectRef>
        <a:fontRef idx="minor">
          <a:schemeClr val="tx1"/>
        </a:fontRef>
      </xdr:style>
      <xdr:txBody>
        <a:bodyPr vertOverflow="clip" horzOverflow="clip" wrap="square" rtlCol="0" anchor="t"/>
        <a:lstStyle/>
        <a:p>
          <a:pPr/>
          <a:r>
            <a:rPr lang="en-US" sz="700">
              <a:solidFill>
                <a:schemeClr val="tx1"/>
              </a:solidFill>
              <a:latin typeface="Arial" panose="020B0604020202020204" pitchFamily="34" charset="0"/>
              <a:cs typeface="Arial" panose="020B0604020202020204" pitchFamily="34" charset="0"/>
            </a:rPr>
            <a:t>(2)</a:t>
          </a:r>
        </a:p>
        <a:p>
          <a:endParaRPr lang="en-US" sz="700">
            <a:latin typeface="Arial" panose="020B0604020202020204" pitchFamily="34" charset="0"/>
            <a:cs typeface="Arial" panose="020B0604020202020204" pitchFamily="34" charset="0"/>
          </a:endParaRPr>
        </a:p>
        <a:p>
          <a:endParaRPr lang="en-US" sz="700"/>
        </a:p>
      </xdr:txBody>
    </xdr:sp>
    <xdr:clientData/>
  </xdr:twoCellAnchor>
  <xdr:twoCellAnchor>
    <xdr:from>
      <xdr:col>13</xdr:col>
      <xdr:colOff>606123</xdr:colOff>
      <xdr:row>16</xdr:row>
      <xdr:rowOff>111384</xdr:rowOff>
    </xdr:from>
    <xdr:to>
      <xdr:col>15</xdr:col>
      <xdr:colOff>339166</xdr:colOff>
      <xdr:row>17</xdr:row>
      <xdr:rowOff>153146</xdr:rowOff>
    </xdr:to>
    <xdr:sp>
      <xdr:nvSpPr>
        <xdr:cNvPr id="11" name="TextBox 10">
          <a:extLst>
            <a:ext uri="{FF2B5EF4-FFF2-40B4-BE49-F238E27FC236}">
              <a16:creationId xmlns:a16="http://schemas.microsoft.com/office/drawing/2014/main" id="{d19d3cc5-e41f-4677-9d38-865ec1c5ddf4}"/>
            </a:ext>
          </a:extLst>
        </xdr:cNvPr>
        <xdr:cNvSpPr txBox="1"/>
      </xdr:nvSpPr>
      <xdr:spPr>
        <a:xfrm>
          <a:off x="12811125" y="2876550"/>
          <a:ext cx="1276350" cy="209550"/>
        </a:xfrm>
        <a:prstGeom prst="rect"/>
        <a:noFill/>
        <a:ln w="9525" cmpd="sng">
          <a:noFill/>
        </a:ln>
      </xdr:spPr>
      <xdr:style>
        <a:lnRef idx="0">
          <a:srgbClr val="000000"/>
        </a:lnRef>
        <a:fillRef idx="0">
          <a:srgbClr val="000000"/>
        </a:fillRef>
        <a:effectRef idx="0">
          <a:srgbClr val="000000"/>
        </a:effectRef>
        <a:fontRef idx="minor">
          <a:schemeClr val="tx1"/>
        </a:fontRef>
      </xdr:style>
      <xdr:txBody>
        <a:bodyPr vertOverflow="clip" horzOverflow="clip" wrap="square" rtlCol="0" anchor="t"/>
        <a:lstStyle/>
        <a:p>
          <a:pPr/>
          <a:r>
            <a:rPr lang="en-US" sz="700">
              <a:solidFill>
                <a:schemeClr val="tx1"/>
              </a:solidFill>
              <a:latin typeface="Arial" panose="020B0604020202020204" pitchFamily="34" charset="0"/>
              <a:cs typeface="Arial" panose="020B0604020202020204" pitchFamily="34" charset="0"/>
            </a:rPr>
            <a:t>(1)</a:t>
          </a:r>
        </a:p>
        <a:p>
          <a:endParaRPr lang="en-US" sz="700"/>
        </a:p>
      </xdr:txBody>
    </xdr:sp>
    <xdr:clientData/>
  </xdr:twoCellAnchor>
  <xdr:twoCellAnchor>
    <xdr:from>
      <xdr:col>2</xdr:col>
      <xdr:colOff>529587</xdr:colOff>
      <xdr:row>17</xdr:row>
      <xdr:rowOff>115630</xdr:rowOff>
    </xdr:from>
    <xdr:to>
      <xdr:col>3</xdr:col>
      <xdr:colOff>316904</xdr:colOff>
      <xdr:row>18</xdr:row>
      <xdr:rowOff>153520</xdr:rowOff>
    </xdr:to>
    <xdr:sp>
      <xdr:nvSpPr>
        <xdr:cNvPr id="13" name="TextBox 12">
          <a:extLst>
            <a:ext uri="{FF2B5EF4-FFF2-40B4-BE49-F238E27FC236}">
              <a16:creationId xmlns:a16="http://schemas.microsoft.com/office/drawing/2014/main" id="{533c490a-34e5-4e94-b4aa-8ba2ff9b6a81}"/>
            </a:ext>
          </a:extLst>
        </xdr:cNvPr>
        <xdr:cNvSpPr txBox="1"/>
      </xdr:nvSpPr>
      <xdr:spPr>
        <a:xfrm>
          <a:off x="5514975" y="3048000"/>
          <a:ext cx="504825" cy="209550"/>
        </a:xfrm>
        <a:prstGeom prst="rect"/>
        <a:noFill/>
        <a:ln w="9525" cmpd="sng">
          <a:noFill/>
        </a:ln>
      </xdr:spPr>
      <xdr:style>
        <a:lnRef idx="0">
          <a:srgbClr val="000000"/>
        </a:lnRef>
        <a:fillRef idx="0">
          <a:srgbClr val="000000"/>
        </a:fillRef>
        <a:effectRef idx="0">
          <a:srgbClr val="000000"/>
        </a:effectRef>
        <a:fontRef idx="minor">
          <a:schemeClr val="tx1"/>
        </a:fontRef>
      </xdr:style>
      <xdr:txBody>
        <a:bodyPr vertOverflow="clip" horzOverflow="clip" wrap="square" rtlCol="0" anchor="t"/>
        <a:lstStyle/>
        <a:p>
          <a:pPr/>
          <a:r>
            <a:rPr lang="en-US" sz="700">
              <a:solidFill>
                <a:schemeClr val="tx1"/>
              </a:solidFill>
              <a:latin typeface="Arial" panose="020B0604020202020204" pitchFamily="34" charset="0"/>
              <a:cs typeface="Arial" panose="020B0604020202020204" pitchFamily="34" charset="0"/>
            </a:rPr>
            <a:t>(2)</a:t>
          </a:r>
        </a:p>
        <a:p>
          <a:endParaRPr lang="en-US" sz="700"/>
        </a:p>
      </xdr:txBody>
    </xdr:sp>
    <xdr:clientData/>
  </xdr:twoCellAnchor>
  <xdr:twoCellAnchor>
    <xdr:from>
      <xdr:col>5</xdr:col>
      <xdr:colOff>577980</xdr:colOff>
      <xdr:row>30</xdr:row>
      <xdr:rowOff>92044</xdr:rowOff>
    </xdr:from>
    <xdr:to>
      <xdr:col>7</xdr:col>
      <xdr:colOff>224895</xdr:colOff>
      <xdr:row>31</xdr:row>
      <xdr:rowOff>129934</xdr:rowOff>
    </xdr:to>
    <xdr:sp>
      <xdr:nvSpPr>
        <xdr:cNvPr id="7" name="TextBox 6">
          <a:extLst>
            <a:ext uri="{FF2B5EF4-FFF2-40B4-BE49-F238E27FC236}">
              <a16:creationId xmlns:a16="http://schemas.microsoft.com/office/drawing/2014/main" id="{9e5d5ac2-643f-434c-b7da-d3d011997f89}"/>
            </a:ext>
          </a:extLst>
        </xdr:cNvPr>
        <xdr:cNvSpPr txBox="1"/>
      </xdr:nvSpPr>
      <xdr:spPr>
        <a:xfrm>
          <a:off x="7734300" y="5133975"/>
          <a:ext cx="1228725" cy="219075"/>
        </a:xfrm>
        <a:prstGeom prst="rect"/>
        <a:noFill/>
        <a:ln w="9525" cmpd="sng">
          <a:noFill/>
        </a:ln>
      </xdr:spPr>
      <xdr:style>
        <a:lnRef idx="0">
          <a:srgbClr val="000000"/>
        </a:lnRef>
        <a:fillRef idx="0">
          <a:srgbClr val="000000"/>
        </a:fillRef>
        <a:effectRef idx="0">
          <a:srgbClr val="000000"/>
        </a:effectRef>
        <a:fontRef idx="minor">
          <a:schemeClr val="tx1"/>
        </a:fontRef>
      </xdr:style>
      <xdr:txBody>
        <a:bodyPr vertOverflow="clip" horzOverflow="clip" wrap="square" rtlCol="0" anchor="t"/>
        <a:lstStyle/>
        <a:p>
          <a:pPr/>
          <a:r>
            <a:rPr lang="en-US" sz="700">
              <a:solidFill>
                <a:schemeClr val="tx1"/>
              </a:solidFill>
              <a:latin typeface="Arial" panose="020B0604020202020204" pitchFamily="34" charset="0"/>
              <a:cs typeface="Arial" panose="020B0604020202020204" pitchFamily="34" charset="0"/>
            </a:rPr>
            <a:t>(4)</a:t>
          </a:r>
        </a:p>
        <a:p>
          <a:endParaRPr lang="en-US" sz="700"/>
        </a:p>
      </xdr:txBody>
    </xdr:sp>
    <xdr:clientData/>
  </xdr:twoCellAnchor>
  <xdr:twoCellAnchor>
    <xdr:from>
      <xdr:col>7</xdr:col>
      <xdr:colOff>601936</xdr:colOff>
      <xdr:row>16</xdr:row>
      <xdr:rowOff>89712</xdr:rowOff>
    </xdr:from>
    <xdr:to>
      <xdr:col>8</xdr:col>
      <xdr:colOff>269875</xdr:colOff>
      <xdr:row>17</xdr:row>
      <xdr:rowOff>100444</xdr:rowOff>
    </xdr:to>
    <xdr:sp>
      <xdr:nvSpPr>
        <xdr:cNvPr id="3" name="TextBox 2">
          <a:extLst>
            <a:ext uri="{FF2B5EF4-FFF2-40B4-BE49-F238E27FC236}">
              <a16:creationId xmlns:a16="http://schemas.microsoft.com/office/drawing/2014/main" id="{a6274d1b-c89c-4b3b-a5c0-f3bbd49d2420}"/>
            </a:ext>
          </a:extLst>
        </xdr:cNvPr>
        <xdr:cNvSpPr txBox="1"/>
      </xdr:nvSpPr>
      <xdr:spPr>
        <a:xfrm>
          <a:off x="9334500" y="2847975"/>
          <a:ext cx="409575" cy="180975"/>
        </a:xfrm>
        <a:prstGeom prst="rect"/>
        <a:noFill/>
        <a:ln w="9525" cmpd="sng">
          <a:noFill/>
        </a:ln>
      </xdr:spPr>
      <xdr:style>
        <a:lnRef idx="0">
          <a:srgbClr val="000000"/>
        </a:lnRef>
        <a:fillRef idx="0">
          <a:srgbClr val="000000"/>
        </a:fillRef>
        <a:effectRef idx="0">
          <a:srgbClr val="000000"/>
        </a:effectRef>
        <a:fontRef idx="minor">
          <a:schemeClr val="tx1"/>
        </a:fontRef>
      </xdr:style>
      <xdr:txBody>
        <a:bodyPr vertOverflow="clip" horzOverflow="clip" wrap="square" rtlCol="0" anchor="t"/>
        <a:lstStyle/>
        <a:p>
          <a:pPr/>
          <a:r>
            <a:rPr lang="en-US" sz="700">
              <a:solidFill>
                <a:schemeClr val="tx1"/>
              </a:solidFill>
              <a:latin typeface="Arial" panose="020B0604020202020204" pitchFamily="34" charset="0"/>
              <a:cs typeface="Arial" panose="020B0604020202020204" pitchFamily="34" charset="0"/>
            </a:rPr>
            <a:t>(1)</a:t>
          </a:r>
        </a:p>
        <a:p>
          <a:endParaRPr lang="en-US" sz="700"/>
        </a:p>
      </xdr:txBody>
    </xdr:sp>
    <xdr:clientData/>
  </xdr:twoCellAnchor>
  <xdr:twoCellAnchor>
    <xdr:from>
      <xdr:col>14</xdr:col>
      <xdr:colOff>615438</xdr:colOff>
      <xdr:row>30</xdr:row>
      <xdr:rowOff>102352</xdr:rowOff>
    </xdr:from>
    <xdr:to>
      <xdr:col>16</xdr:col>
      <xdr:colOff>273724</xdr:colOff>
      <xdr:row>31</xdr:row>
      <xdr:rowOff>82550</xdr:rowOff>
    </xdr:to>
    <xdr:sp>
      <xdr:nvSpPr>
        <xdr:cNvPr id="8" name="TextBox 7">
          <a:extLst>
            <a:ext uri="{FF2B5EF4-FFF2-40B4-BE49-F238E27FC236}">
              <a16:creationId xmlns:a16="http://schemas.microsoft.com/office/drawing/2014/main" id="{21638b2c-36a5-4200-a0f7-5a234458d05a}"/>
            </a:ext>
          </a:extLst>
        </xdr:cNvPr>
        <xdr:cNvSpPr txBox="1"/>
      </xdr:nvSpPr>
      <xdr:spPr>
        <a:xfrm>
          <a:off x="13592175" y="5143500"/>
          <a:ext cx="1200150" cy="161925"/>
        </a:xfrm>
        <a:prstGeom prst="rect"/>
        <a:noFill/>
        <a:ln w="9525" cmpd="sng">
          <a:noFill/>
        </a:ln>
      </xdr:spPr>
      <xdr:style>
        <a:lnRef idx="0">
          <a:srgbClr val="000000"/>
        </a:lnRef>
        <a:fillRef idx="0">
          <a:srgbClr val="000000"/>
        </a:fillRef>
        <a:effectRef idx="0">
          <a:srgbClr val="000000"/>
        </a:effectRef>
        <a:fontRef idx="minor">
          <a:schemeClr val="tx1"/>
        </a:fontRef>
      </xdr:style>
      <xdr:txBody>
        <a:bodyPr vertOverflow="clip" horzOverflow="clip" wrap="square" rtlCol="0" anchor="t"/>
        <a:lstStyle/>
        <a:p>
          <a:pPr/>
          <a:r>
            <a:rPr lang="en-US" sz="700">
              <a:solidFill>
                <a:schemeClr val="tx1"/>
              </a:solidFill>
              <a:latin typeface="Arial" panose="020B0604020202020204" pitchFamily="34" charset="0"/>
              <a:cs typeface="Arial" panose="020B0604020202020204" pitchFamily="34" charset="0"/>
            </a:rPr>
            <a:t>(4)</a:t>
          </a:r>
        </a:p>
        <a:p>
          <a:endParaRPr lang="en-US" sz="700">
            <a:latin typeface="Arial" panose="020B0604020202020204" pitchFamily="34" charset="0"/>
            <a:cs typeface="Arial" panose="020B0604020202020204" pitchFamily="34" charset="0"/>
          </a:endParaRPr>
        </a:p>
        <a:p>
          <a:endParaRPr lang="en-US" sz="700"/>
        </a:p>
      </xdr:txBody>
    </xdr:sp>
    <xdr:clientData/>
  </xdr:twoCellAnchor>
  <xdr:twoCellAnchor>
    <xdr:from>
      <xdr:col>15</xdr:col>
      <xdr:colOff>624404</xdr:colOff>
      <xdr:row>16</xdr:row>
      <xdr:rowOff>107535</xdr:rowOff>
    </xdr:from>
    <xdr:to>
      <xdr:col>17</xdr:col>
      <xdr:colOff>63038</xdr:colOff>
      <xdr:row>17</xdr:row>
      <xdr:rowOff>149297</xdr:rowOff>
    </xdr:to>
    <xdr:sp>
      <xdr:nvSpPr>
        <xdr:cNvPr id="4" name="TextBox 3">
          <a:extLst>
            <a:ext uri="{FF2B5EF4-FFF2-40B4-BE49-F238E27FC236}">
              <a16:creationId xmlns:a16="http://schemas.microsoft.com/office/drawing/2014/main" id="{db6fb098-ad00-4998-ac98-548acba9de48}"/>
            </a:ext>
          </a:extLst>
        </xdr:cNvPr>
        <xdr:cNvSpPr txBox="1"/>
      </xdr:nvSpPr>
      <xdr:spPr>
        <a:xfrm>
          <a:off x="14373225" y="2867025"/>
          <a:ext cx="1295400" cy="209550"/>
        </a:xfrm>
        <a:prstGeom prst="rect"/>
        <a:noFill/>
        <a:ln w="9525" cmpd="sng">
          <a:noFill/>
        </a:ln>
      </xdr:spPr>
      <xdr:style>
        <a:lnRef idx="0">
          <a:srgbClr val="000000"/>
        </a:lnRef>
        <a:fillRef idx="0">
          <a:srgbClr val="000000"/>
        </a:fillRef>
        <a:effectRef idx="0">
          <a:srgbClr val="000000"/>
        </a:effectRef>
        <a:fontRef idx="minor">
          <a:schemeClr val="tx1"/>
        </a:fontRef>
      </xdr:style>
      <xdr:txBody>
        <a:bodyPr vertOverflow="clip" horzOverflow="clip" wrap="square" rtlCol="0" anchor="t"/>
        <a:lstStyle/>
        <a:p>
          <a:pPr/>
          <a:r>
            <a:rPr lang="en-US" sz="700">
              <a:solidFill>
                <a:schemeClr val="tx1"/>
              </a:solidFill>
              <a:latin typeface="Arial" panose="020B0604020202020204" pitchFamily="34" charset="0"/>
              <a:cs typeface="Arial" panose="020B0604020202020204" pitchFamily="34" charset="0"/>
            </a:rPr>
            <a:t>(1)</a:t>
          </a:r>
        </a:p>
        <a:p>
          <a:endParaRPr lang="en-US" sz="700"/>
        </a:p>
      </xdr:txBody>
    </xdr:sp>
    <xdr:clientData/>
  </xdr:twoCellAnchor>
</xdr:wsDr>
</file>

<file path=xl/drawings/drawing17.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editAs="oneCell">
    <xdr:from>
      <xdr:col>0</xdr:col>
      <xdr:colOff>40821</xdr:colOff>
      <xdr:row>0</xdr:row>
      <xdr:rowOff>40821</xdr:rowOff>
    </xdr:from>
    <xdr:to>
      <xdr:col>1</xdr:col>
      <xdr:colOff>629802</xdr:colOff>
      <xdr:row>2</xdr:row>
      <xdr:rowOff>54036</xdr:rowOff>
    </xdr:to>
    <xdr:pic>
      <xdr:nvPicPr>
        <xdr:cNvPr id="2" name="Image - Image1.jpeg">
          <a:extLst>
            <a:ext uri="{FF2B5EF4-FFF2-40B4-BE49-F238E27FC236}">
              <a16:creationId xmlns:a16="http://schemas.microsoft.com/office/drawing/2014/main" id="{00000000-0008-0000-1400-000002000000}"/>
            </a:ext>
          </a:extLst>
        </xdr:cNvPr>
        <xdr:cNvPicPr>
          <a:picLocks noChangeAspect="1"/>
        </xdr:cNvPicPr>
      </xdr:nvPicPr>
      <xdr:blipFill>
        <a:blip r:embed="rId1"/>
        <a:stretch>
          <a:fillRect/>
        </a:stretch>
      </xdr:blipFill>
      <xdr:spPr>
        <a:xfrm>
          <a:off x="38100" y="38100"/>
          <a:ext cx="885825" cy="352425"/>
        </a:xfrm>
        <a:prstGeom prst="rect"/>
      </xdr:spPr>
    </xdr:pic>
    <xdr:clientData/>
  </xdr:twoCellAnchor>
</xdr:wsDr>
</file>

<file path=xl/drawings/drawing18.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editAs="oneCell">
    <xdr:from>
      <xdr:col>0</xdr:col>
      <xdr:colOff>32844</xdr:colOff>
      <xdr:row>0</xdr:row>
      <xdr:rowOff>32844</xdr:rowOff>
    </xdr:from>
    <xdr:to>
      <xdr:col>1</xdr:col>
      <xdr:colOff>669114</xdr:colOff>
      <xdr:row>2</xdr:row>
      <xdr:rowOff>82980</xdr:rowOff>
    </xdr:to>
    <xdr:pic>
      <xdr:nvPicPr>
        <xdr:cNvPr id="2" name="Image - Image1.jpeg">
          <a:extLst>
            <a:ext uri="{FF2B5EF4-FFF2-40B4-BE49-F238E27FC236}">
              <a16:creationId xmlns:a16="http://schemas.microsoft.com/office/drawing/2014/main" id="{ffefb9b9-fd9a-4823-8520-19c5cfce833e}"/>
            </a:ext>
          </a:extLst>
        </xdr:cNvPr>
        <xdr:cNvPicPr>
          <a:picLocks noChangeAspect="1"/>
        </xdr:cNvPicPr>
      </xdr:nvPicPr>
      <xdr:blipFill>
        <a:blip r:embed="rId1"/>
        <a:stretch>
          <a:fillRect/>
        </a:stretch>
      </xdr:blipFill>
      <xdr:spPr>
        <a:xfrm>
          <a:off x="28575" y="28575"/>
          <a:ext cx="904875" cy="352425"/>
        </a:xfrm>
        <a:prstGeom prst="rect"/>
      </xdr:spPr>
    </xdr:pic>
    <xdr:clientData/>
  </xdr:twoCellAnchor>
</xdr:wsDr>
</file>

<file path=xl/drawings/drawing19.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editAs="oneCell">
    <xdr:from>
      <xdr:col>0</xdr:col>
      <xdr:colOff>32844</xdr:colOff>
      <xdr:row>0</xdr:row>
      <xdr:rowOff>32844</xdr:rowOff>
    </xdr:from>
    <xdr:to>
      <xdr:col>1</xdr:col>
      <xdr:colOff>669114</xdr:colOff>
      <xdr:row>2</xdr:row>
      <xdr:rowOff>92505</xdr:rowOff>
    </xdr:to>
    <xdr:pic>
      <xdr:nvPicPr>
        <xdr:cNvPr id="2" name="Image - Image1.jpeg">
          <a:extLst>
            <a:ext uri="{FF2B5EF4-FFF2-40B4-BE49-F238E27FC236}">
              <a16:creationId xmlns:a16="http://schemas.microsoft.com/office/drawing/2014/main" id="{00000000-0008-0000-1500-000002000000}"/>
            </a:ext>
          </a:extLst>
        </xdr:cNvPr>
        <xdr:cNvPicPr>
          <a:picLocks noChangeAspect="1"/>
        </xdr:cNvPicPr>
      </xdr:nvPicPr>
      <xdr:blipFill>
        <a:blip r:embed="rId1"/>
        <a:stretch>
          <a:fillRect/>
        </a:stretch>
      </xdr:blipFill>
      <xdr:spPr>
        <a:xfrm>
          <a:off x="28575" y="28575"/>
          <a:ext cx="904875" cy="361950"/>
        </a:xfrm>
        <a:prstGeom prst="rect"/>
      </xdr:spPr>
    </xdr:pic>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editAs="oneCell">
    <xdr:from>
      <xdr:col>0</xdr:col>
      <xdr:colOff>180975</xdr:colOff>
      <xdr:row>0</xdr:row>
      <xdr:rowOff>76199</xdr:rowOff>
    </xdr:from>
    <xdr:to>
      <xdr:col>3</xdr:col>
      <xdr:colOff>408940</xdr:colOff>
      <xdr:row>5</xdr:row>
      <xdr:rowOff>142240</xdr:rowOff>
    </xdr:to>
    <xdr:pic>
      <xdr:nvPicPr>
        <xdr:cNvPr id="2" name="Image - Image1.jpeg">
          <a:extLst>
            <a:ext uri="{FF2B5EF4-FFF2-40B4-BE49-F238E27FC236}">
              <a16:creationId xmlns:a16="http://schemas.microsoft.com/office/drawing/2014/main" id="{00000000-0008-0000-0100-000002000000}"/>
            </a:ext>
          </a:extLst>
        </xdr:cNvPr>
        <xdr:cNvPicPr>
          <a:picLocks noChangeAspect="1"/>
        </xdr:cNvPicPr>
      </xdr:nvPicPr>
      <xdr:blipFill>
        <a:blip r:embed="rId1"/>
        <a:stretch>
          <a:fillRect/>
        </a:stretch>
      </xdr:blipFill>
      <xdr:spPr>
        <a:xfrm>
          <a:off x="180975" y="76200"/>
          <a:ext cx="2057400" cy="876300"/>
        </a:xfrm>
        <a:prstGeom prst="rect"/>
      </xdr:spPr>
    </xdr:pic>
    <xdr:clientData/>
  </xdr:twoCellAnchor>
</xdr:wsDr>
</file>

<file path=xl/drawings/drawing20.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oneCellAnchor>
    <xdr:from>
      <xdr:col>0</xdr:col>
      <xdr:colOff>19050</xdr:colOff>
      <xdr:row>0</xdr:row>
      <xdr:rowOff>28575</xdr:rowOff>
    </xdr:from>
    <xdr:ext cx="885825" cy="371475"/>
    <xdr:pic>
      <xdr:nvPicPr>
        <xdr:cNvPr id="2" name="Image - Image1.jpeg">
          <a:extLst>
            <a:ext uri="{FF2B5EF4-FFF2-40B4-BE49-F238E27FC236}">
              <a16:creationId xmlns:a16="http://schemas.microsoft.com/office/drawing/2014/main" id="{00000000-0008-0000-1700-000002000000}"/>
            </a:ext>
          </a:extLst>
        </xdr:cNvPr>
        <xdr:cNvPicPr>
          <a:picLocks noChangeAspect="1"/>
        </xdr:cNvPicPr>
      </xdr:nvPicPr>
      <xdr:blipFill>
        <a:blip r:embed="rId1"/>
        <a:stretch>
          <a:fillRect/>
        </a:stretch>
      </xdr:blipFill>
      <xdr:spPr>
        <a:xfrm>
          <a:off x="19050" y="28575"/>
          <a:ext cx="885825" cy="371475"/>
        </a:xfrm>
        <a:prstGeom prst="rect"/>
      </xdr:spPr>
    </xdr:pic>
    <xdr:clientData/>
  </xdr:oneCellAnchor>
</xdr:wsDr>
</file>

<file path=xl/drawings/drawing21.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editAs="oneCell">
    <xdr:from>
      <xdr:col>0</xdr:col>
      <xdr:colOff>33618</xdr:colOff>
      <xdr:row>0</xdr:row>
      <xdr:rowOff>33618</xdr:rowOff>
    </xdr:from>
    <xdr:to>
      <xdr:col>1</xdr:col>
      <xdr:colOff>722295</xdr:colOff>
      <xdr:row>2</xdr:row>
      <xdr:rowOff>133272</xdr:rowOff>
    </xdr:to>
    <xdr:pic>
      <xdr:nvPicPr>
        <xdr:cNvPr id="2" name="Image - Image1.jpeg">
          <a:extLst>
            <a:ext uri="{FF2B5EF4-FFF2-40B4-BE49-F238E27FC236}">
              <a16:creationId xmlns:a16="http://schemas.microsoft.com/office/drawing/2014/main" id="{00000000-0008-0000-1000-000002000000}"/>
            </a:ext>
          </a:extLst>
        </xdr:cNvPr>
        <xdr:cNvPicPr>
          <a:picLocks noChangeAspect="1"/>
        </xdr:cNvPicPr>
      </xdr:nvPicPr>
      <xdr:blipFill>
        <a:blip r:embed="rId1"/>
        <a:stretch>
          <a:fillRect/>
        </a:stretch>
      </xdr:blipFill>
      <xdr:spPr>
        <a:xfrm>
          <a:off x="38100" y="38100"/>
          <a:ext cx="1085850" cy="438150"/>
        </a:xfrm>
        <a:prstGeom prst="rect"/>
      </xdr:spPr>
    </xdr:pic>
    <xdr:clientData/>
  </xdr:twoCellAnchor>
</xdr:wsDr>
</file>

<file path=xl/drawings/drawing22.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editAs="oneCell">
    <xdr:from>
      <xdr:col>10</xdr:col>
      <xdr:colOff>592115</xdr:colOff>
      <xdr:row>26</xdr:row>
      <xdr:rowOff>33020</xdr:rowOff>
    </xdr:from>
    <xdr:to>
      <xdr:col>15</xdr:col>
      <xdr:colOff>636387</xdr:colOff>
      <xdr:row>40</xdr:row>
      <xdr:rowOff>130148</xdr:rowOff>
    </xdr:to>
    <xdr:pic>
      <xdr:nvPicPr>
        <xdr:cNvPr id="2" name="Picture 1" descr="Tower_background_fade.jpg">
          <a:extLst>
            <a:ext uri="{FF2B5EF4-FFF2-40B4-BE49-F238E27FC236}">
              <a16:creationId xmlns:a16="http://schemas.microsoft.com/office/drawing/2014/main" id="{00000000-0008-0000-1800-000002000000}"/>
            </a:ext>
          </a:extLst>
        </xdr:cNvPr>
        <xdr:cNvPicPr>
          <a:picLocks noChangeAspect="1"/>
        </xdr:cNvPicPr>
      </xdr:nvPicPr>
      <xdr:blipFill>
        <a:blip r:embed="rId1"/>
        <a:srcRect l="0" t="0" r="12556" b="18209"/>
        <a:stretch>
          <a:fillRect/>
        </a:stretch>
      </xdr:blipFill>
      <xdr:spPr>
        <a:xfrm>
          <a:off x="6848475" y="4238625"/>
          <a:ext cx="3095625" cy="2381250"/>
        </a:xfrm>
        <a:prstGeom prst="rect"/>
      </xdr:spPr>
    </xdr:pic>
    <xdr:clientData/>
  </xdr:twoCellAnchor>
  <xdr:twoCellAnchor>
    <xdr:from>
      <xdr:col>0</xdr:col>
      <xdr:colOff>149865</xdr:colOff>
      <xdr:row>19</xdr:row>
      <xdr:rowOff>155874</xdr:rowOff>
    </xdr:from>
    <xdr:to>
      <xdr:col>15</xdr:col>
      <xdr:colOff>261620</xdr:colOff>
      <xdr:row>19</xdr:row>
      <xdr:rowOff>157679</xdr:rowOff>
    </xdr:to>
    <xdr:grpSp>
      <xdr:nvGrpSpPr>
        <xdr:cNvPr id="3" name="Group 2">
          <a:extLst>
            <a:ext uri="{FF2B5EF4-FFF2-40B4-BE49-F238E27FC236}">
              <a16:creationId xmlns:a16="http://schemas.microsoft.com/office/drawing/2014/main" id="{00000000-0008-0000-1800-000003000000}"/>
            </a:ext>
          </a:extLst>
        </xdr:cNvPr>
        <xdr:cNvGrpSpPr>
          <a:grpSpLocks/>
        </xdr:cNvGrpSpPr>
      </xdr:nvGrpSpPr>
      <xdr:grpSpPr>
        <a:xfrm>
          <a:off x="152400" y="3228975"/>
          <a:ext cx="9420225" cy="0"/>
          <a:chOff x="410603" y="2961919"/>
          <a:chExt cx="8414323" cy="1593"/>
        </a:xfrm>
      </xdr:grpSpPr>
      <xdr:cxnSp>
        <xdr:nvCxnSpPr>
          <xdr:cNvPr id="4" name="Straight Connector 3">
            <a:extLst>
              <a:ext uri="{FF2B5EF4-FFF2-40B4-BE49-F238E27FC236}">
                <a16:creationId xmlns:a16="http://schemas.microsoft.com/office/drawing/2014/main" id="{00000000-0008-0000-1800-000004000000}"/>
              </a:ext>
            </a:extLst>
          </xdr:cNvPr>
          <xdr:cNvCxnSpPr/>
        </xdr:nvCxnSpPr>
        <xdr:spPr>
          <a:xfrm>
            <a:off x="4631654" y="2961919"/>
            <a:ext cx="4193272" cy="1588"/>
          </a:xfrm>
          <a:prstGeom prst="line"/>
          <a:ln>
            <a:gradFill rotWithShape="1">
              <a:gsLst>
                <a:gs pos="75000">
                  <a:srgbClr val="6A737B"/>
                </a:gs>
                <a:gs pos="100000">
                  <a:srgbClr val="FFFFFF"/>
                </a:gs>
              </a:gsLst>
              <a:lin ang="0"/>
              <a:tileRect/>
            </a:gradFill>
          </a:ln>
        </xdr:spPr>
        <xdr:style>
          <a:lnRef idx="1">
            <a:schemeClr val="accent1"/>
          </a:lnRef>
          <a:fillRef idx="0">
            <a:schemeClr val="accent1"/>
          </a:fillRef>
          <a:effectRef idx="0">
            <a:schemeClr val="accent1"/>
          </a:effectRef>
          <a:fontRef idx="minor">
            <a:schemeClr val="tx1"/>
          </a:fontRef>
        </xdr:style>
      </xdr:cxnSp>
      <xdr:cxnSp>
        <xdr:nvCxnSpPr>
          <xdr:cNvPr id="5" name="Straight Connector 4">
            <a:extLst>
              <a:ext uri="{FF2B5EF4-FFF2-40B4-BE49-F238E27FC236}">
                <a16:creationId xmlns:a16="http://schemas.microsoft.com/office/drawing/2014/main" id="{00000000-0008-0000-1800-000005000000}"/>
              </a:ext>
            </a:extLst>
          </xdr:cNvPr>
          <xdr:cNvCxnSpPr/>
        </xdr:nvCxnSpPr>
        <xdr:spPr>
          <a:xfrm flipH="1" flipV="1">
            <a:off x="410603" y="2963511"/>
            <a:ext cx="4222895" cy="1"/>
          </a:xfrm>
          <a:prstGeom prst="line"/>
          <a:ln>
            <a:gradFill rotWithShape="1">
              <a:gsLst>
                <a:gs pos="75000">
                  <a:srgbClr val="6A737B"/>
                </a:gs>
                <a:gs pos="100000">
                  <a:srgbClr val="FFFFFF"/>
                </a:gs>
              </a:gsLst>
              <a:lin ang="0"/>
              <a:tileRect/>
            </a:gra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editAs="oneCell">
    <xdr:from>
      <xdr:col>14</xdr:col>
      <xdr:colOff>333436</xdr:colOff>
      <xdr:row>37</xdr:row>
      <xdr:rowOff>131624</xdr:rowOff>
    </xdr:from>
    <xdr:to>
      <xdr:col>15</xdr:col>
      <xdr:colOff>497952</xdr:colOff>
      <xdr:row>40</xdr:row>
      <xdr:rowOff>11785</xdr:rowOff>
    </xdr:to>
    <xdr:pic>
      <xdr:nvPicPr>
        <xdr:cNvPr id="6" name="Picture 5" descr="AT-logo--A_registered_small.png">
          <a:extLst>
            <a:ext uri="{FF2B5EF4-FFF2-40B4-BE49-F238E27FC236}">
              <a16:creationId xmlns:a16="http://schemas.microsoft.com/office/drawing/2014/main" id="{00000000-0008-0000-1800-000006000000}"/>
            </a:ext>
          </a:extLst>
        </xdr:cNvPr>
        <xdr:cNvPicPr>
          <a:picLocks noChangeAspect="1"/>
        </xdr:cNvPicPr>
      </xdr:nvPicPr>
      <xdr:blipFill>
        <a:blip r:embed="rId2">
          <a:clrChange>
            <a:clrFrom>
              <a:srgbClr val="FFFFFF"/>
            </a:clrFrom>
            <a:clrTo>
              <a:srgbClr val="FFFFFF">
                <a:alpha val="0"/>
              </a:srgbClr>
            </a:clrTo>
          </a:clrChange>
        </a:blip>
        <a:stretch>
          <a:fillRect/>
        </a:stretch>
      </xdr:blipFill>
      <xdr:spPr>
        <a:xfrm>
          <a:off x="9029700" y="6124575"/>
          <a:ext cx="771525" cy="381000"/>
        </a:xfrm>
        <a:prstGeom prst="rect"/>
      </xdr:spPr>
    </xdr:pic>
    <xdr:clientData/>
  </xdr:twoCellAnchor>
  <xdr:twoCellAnchor>
    <xdr:from>
      <xdr:col>0</xdr:col>
      <xdr:colOff>415636</xdr:colOff>
      <xdr:row>20</xdr:row>
      <xdr:rowOff>69273</xdr:rowOff>
    </xdr:from>
    <xdr:to>
      <xdr:col>14</xdr:col>
      <xdr:colOff>479367</xdr:colOff>
      <xdr:row>30</xdr:row>
      <xdr:rowOff>54322</xdr:rowOff>
    </xdr:to>
    <xdr:sp>
      <xdr:nvSpPr>
        <xdr:cNvPr id="7" name="Title 3">
          <a:extLst>
            <a:ext uri="{FF2B5EF4-FFF2-40B4-BE49-F238E27FC236}">
              <a16:creationId xmlns:a16="http://schemas.microsoft.com/office/drawing/2014/main" id="{00000000-0008-0000-1800-000007000000}"/>
            </a:ext>
          </a:extLst>
        </xdr:cNvPr>
        <xdr:cNvSpPr>
          <a:spLocks noGrp="1"/>
        </xdr:cNvSpPr>
      </xdr:nvSpPr>
      <xdr:spPr>
        <a:xfrm>
          <a:off x="419100" y="3305175"/>
          <a:ext cx="8763000" cy="1600200"/>
        </a:xfrm>
        <a:prstGeom prst="rect"/>
      </xdr:spPr>
      <xdr:txBody>
        <a:bodyPr lIns="0" tIns="50935" rIns="0" bIns="50935" vert="horz" wrap="square" rtlCol="0" anchor="t">
          <a:normAutofit fontScale="100000" lnSpcReduction="0"/>
        </a:bodyPr>
        <a:lstStyle>
          <a:lvl1pPr algn="ctr" defTabSz="509352" rtl="0" eaLnBrk="1" latinLnBrk="0" hangingPunct="1">
            <a:spcBef>
              <a:spcPct val="0"/>
            </a:spcBef>
            <a:buNone/>
            <a:defRPr sz="2200" b="0" kern="1200" cap="none">
              <a:solidFill>
                <a:schemeClr val="tx1"/>
              </a:solidFill>
              <a:latin typeface="Arial"/>
              <a:ea typeface="+mj-ea"/>
              <a:cs typeface="Arial"/>
            </a:defRPr>
          </a:lvl1pPr>
        </a:lstStyle>
        <a:p>
          <a:pPr/>
          <a:r>
            <a:rPr lang="en-US"/>
            <a:t>REGIONAL TEAR</a:t>
          </a:r>
          <a:r>
            <a:rPr lang="en-US" baseline="0"/>
            <a:t> </a:t>
          </a:r>
          <a:r>
            <a:rPr lang="en-US"/>
            <a:t>SHEETS</a:t>
          </a:r>
        </a:p>
      </xdr:txBody>
    </xdr:sp>
    <xdr:clientData/>
  </xdr:twoCellAnchor>
</xdr:wsDr>
</file>

<file path=xl/drawings/drawing23.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oneCellAnchor>
    <xdr:from>
      <xdr:col>0</xdr:col>
      <xdr:colOff>28575</xdr:colOff>
      <xdr:row>0</xdr:row>
      <xdr:rowOff>38100</xdr:rowOff>
    </xdr:from>
    <xdr:ext cx="885825" cy="371475"/>
    <xdr:pic>
      <xdr:nvPicPr>
        <xdr:cNvPr id="3" name="Image - Image1.jpeg">
          <a:extLst>
            <a:ext uri="{FF2B5EF4-FFF2-40B4-BE49-F238E27FC236}">
              <a16:creationId xmlns:a16="http://schemas.microsoft.com/office/drawing/2014/main" id="{00000000-0008-0000-1900-000003000000}"/>
            </a:ext>
          </a:extLst>
        </xdr:cNvPr>
        <xdr:cNvPicPr>
          <a:picLocks noChangeAspect="1"/>
        </xdr:cNvPicPr>
      </xdr:nvPicPr>
      <xdr:blipFill>
        <a:blip r:embed="rId1"/>
        <a:stretch>
          <a:fillRect/>
        </a:stretch>
      </xdr:blipFill>
      <xdr:spPr>
        <a:xfrm>
          <a:off x="28575" y="38100"/>
          <a:ext cx="885825" cy="371475"/>
        </a:xfrm>
        <a:prstGeom prst="rect"/>
      </xdr:spPr>
    </xdr:pic>
    <xdr:clientData/>
  </xdr:oneCellAnchor>
  <xdr:oneCellAnchor>
    <xdr:from>
      <xdr:col>0</xdr:col>
      <xdr:colOff>28575</xdr:colOff>
      <xdr:row>0</xdr:row>
      <xdr:rowOff>38100</xdr:rowOff>
    </xdr:from>
    <xdr:ext cx="885825" cy="371475"/>
    <xdr:pic>
      <xdr:nvPicPr>
        <xdr:cNvPr id="4" name="Image - Image1.jpeg">
          <a:extLst>
            <a:ext uri="{FF2B5EF4-FFF2-40B4-BE49-F238E27FC236}">
              <a16:creationId xmlns:a16="http://schemas.microsoft.com/office/drawing/2014/main" id="{00000000-0008-0000-1900-000004000000}"/>
            </a:ext>
          </a:extLst>
        </xdr:cNvPr>
        <xdr:cNvPicPr>
          <a:picLocks noChangeAspect="1"/>
        </xdr:cNvPicPr>
      </xdr:nvPicPr>
      <xdr:blipFill>
        <a:blip r:embed="rId1"/>
        <a:stretch>
          <a:fillRect/>
        </a:stretch>
      </xdr:blipFill>
      <xdr:spPr>
        <a:xfrm>
          <a:off x="28575" y="38100"/>
          <a:ext cx="885825" cy="371475"/>
        </a:xfrm>
        <a:prstGeom prst="rect"/>
      </xdr:spPr>
    </xdr:pic>
    <xdr:clientData/>
  </xdr:oneCellAnchor>
</xdr:wsDr>
</file>

<file path=xl/drawings/drawing24.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oneCellAnchor>
    <xdr:from>
      <xdr:col>0</xdr:col>
      <xdr:colOff>28575</xdr:colOff>
      <xdr:row>0</xdr:row>
      <xdr:rowOff>38100</xdr:rowOff>
    </xdr:from>
    <xdr:ext cx="885825" cy="371475"/>
    <xdr:pic>
      <xdr:nvPicPr>
        <xdr:cNvPr id="2" name="Image - Image1.jpeg">
          <a:extLst>
            <a:ext uri="{FF2B5EF4-FFF2-40B4-BE49-F238E27FC236}">
              <a16:creationId xmlns:a16="http://schemas.microsoft.com/office/drawing/2014/main" id="{031b18cf-ac13-466f-84ab-beb00674c7b5}"/>
            </a:ext>
          </a:extLst>
        </xdr:cNvPr>
        <xdr:cNvPicPr>
          <a:picLocks noChangeAspect="1"/>
        </xdr:cNvPicPr>
      </xdr:nvPicPr>
      <xdr:blipFill>
        <a:blip r:embed="rId1"/>
        <a:stretch>
          <a:fillRect/>
        </a:stretch>
      </xdr:blipFill>
      <xdr:spPr>
        <a:xfrm>
          <a:off x="28575" y="38100"/>
          <a:ext cx="885825" cy="371475"/>
        </a:xfrm>
        <a:prstGeom prst="rect"/>
      </xdr:spPr>
    </xdr:pic>
    <xdr:clientData/>
  </xdr:oneCellAnchor>
  <xdr:oneCellAnchor>
    <xdr:from>
      <xdr:col>0</xdr:col>
      <xdr:colOff>28575</xdr:colOff>
      <xdr:row>0</xdr:row>
      <xdr:rowOff>38100</xdr:rowOff>
    </xdr:from>
    <xdr:ext cx="885825" cy="371475"/>
    <xdr:pic>
      <xdr:nvPicPr>
        <xdr:cNvPr id="3" name="Image - Image1.jpeg">
          <a:extLst>
            <a:ext uri="{FF2B5EF4-FFF2-40B4-BE49-F238E27FC236}">
              <a16:creationId xmlns:a16="http://schemas.microsoft.com/office/drawing/2014/main" id="{99a14a4c-ccc3-44fb-b49e-de044ba4269b}"/>
            </a:ext>
          </a:extLst>
        </xdr:cNvPr>
        <xdr:cNvPicPr>
          <a:picLocks noChangeAspect="1"/>
        </xdr:cNvPicPr>
      </xdr:nvPicPr>
      <xdr:blipFill>
        <a:blip r:embed="rId1"/>
        <a:stretch>
          <a:fillRect/>
        </a:stretch>
      </xdr:blipFill>
      <xdr:spPr>
        <a:xfrm>
          <a:off x="28575" y="38100"/>
          <a:ext cx="885825" cy="371475"/>
        </a:xfrm>
        <a:prstGeom prst="rect"/>
      </xdr:spPr>
    </xdr:pic>
    <xdr:clientData/>
  </xdr:oneCellAnchor>
</xdr:wsDr>
</file>

<file path=xl/drawings/drawing25.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oneCellAnchor>
    <xdr:from>
      <xdr:col>0</xdr:col>
      <xdr:colOff>28575</xdr:colOff>
      <xdr:row>0</xdr:row>
      <xdr:rowOff>28575</xdr:rowOff>
    </xdr:from>
    <xdr:ext cx="885825" cy="371475"/>
    <xdr:pic>
      <xdr:nvPicPr>
        <xdr:cNvPr id="3" name="Image - Image1.jpeg">
          <a:extLst>
            <a:ext uri="{FF2B5EF4-FFF2-40B4-BE49-F238E27FC236}">
              <a16:creationId xmlns:a16="http://schemas.microsoft.com/office/drawing/2014/main" id="{00000000-0008-0000-1c00-000003000000}"/>
            </a:ext>
          </a:extLst>
        </xdr:cNvPr>
        <xdr:cNvPicPr>
          <a:picLocks noChangeAspect="1"/>
        </xdr:cNvPicPr>
      </xdr:nvPicPr>
      <xdr:blipFill>
        <a:blip r:embed="rId1"/>
        <a:stretch>
          <a:fillRect/>
        </a:stretch>
      </xdr:blipFill>
      <xdr:spPr>
        <a:xfrm>
          <a:off x="28575" y="28575"/>
          <a:ext cx="885825" cy="371475"/>
        </a:xfrm>
        <a:prstGeom prst="rect"/>
      </xdr:spPr>
    </xdr:pic>
    <xdr:clientData/>
  </xdr:oneCellAnchor>
</xdr:wsDr>
</file>

<file path=xl/drawings/drawing26.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oneCellAnchor>
    <xdr:from>
      <xdr:col>0</xdr:col>
      <xdr:colOff>66675</xdr:colOff>
      <xdr:row>0</xdr:row>
      <xdr:rowOff>28575</xdr:rowOff>
    </xdr:from>
    <xdr:ext cx="885825" cy="371475"/>
    <xdr:pic>
      <xdr:nvPicPr>
        <xdr:cNvPr id="10" name="Image - Image1.jpeg">
          <a:extLst>
            <a:ext uri="{FF2B5EF4-FFF2-40B4-BE49-F238E27FC236}">
              <a16:creationId xmlns:a16="http://schemas.microsoft.com/office/drawing/2014/main" id="{00000000-0008-0000-2200-00000a000000}"/>
            </a:ext>
          </a:extLst>
        </xdr:cNvPr>
        <xdr:cNvPicPr>
          <a:picLocks noChangeAspect="1"/>
        </xdr:cNvPicPr>
      </xdr:nvPicPr>
      <xdr:blipFill>
        <a:blip r:embed="rId1"/>
        <a:stretch>
          <a:fillRect/>
        </a:stretch>
      </xdr:blipFill>
      <xdr:spPr>
        <a:xfrm>
          <a:off x="66675" y="28575"/>
          <a:ext cx="885825" cy="371475"/>
        </a:xfrm>
        <a:prstGeom prst="rect"/>
      </xdr:spPr>
    </xdr:pic>
    <xdr:clientData/>
  </xdr:oneCellAnchor>
</xdr:wsDr>
</file>

<file path=xl/drawings/drawing27.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oneCellAnchor>
    <xdr:from>
      <xdr:col>0</xdr:col>
      <xdr:colOff>66675</xdr:colOff>
      <xdr:row>0</xdr:row>
      <xdr:rowOff>28575</xdr:rowOff>
    </xdr:from>
    <xdr:ext cx="885825" cy="371475"/>
    <xdr:pic>
      <xdr:nvPicPr>
        <xdr:cNvPr id="10" name="Image - Image1.jpeg">
          <a:extLst>
            <a:ext uri="{FF2B5EF4-FFF2-40B4-BE49-F238E27FC236}">
              <a16:creationId xmlns:a16="http://schemas.microsoft.com/office/drawing/2014/main" id="{00000000-0008-0000-2000-00000a000000}"/>
            </a:ext>
          </a:extLst>
        </xdr:cNvPr>
        <xdr:cNvPicPr>
          <a:picLocks noChangeAspect="1"/>
        </xdr:cNvPicPr>
      </xdr:nvPicPr>
      <xdr:blipFill>
        <a:blip r:embed="rId1"/>
        <a:stretch>
          <a:fillRect/>
        </a:stretch>
      </xdr:blipFill>
      <xdr:spPr>
        <a:xfrm>
          <a:off x="66675" y="28575"/>
          <a:ext cx="885825" cy="371475"/>
        </a:xfrm>
        <a:prstGeom prst="rect"/>
      </xdr:spPr>
    </xdr:pic>
    <xdr:clientData/>
  </xdr:oneCellAnchor>
</xdr:wsDr>
</file>

<file path=xl/drawings/drawing28.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oneCellAnchor>
    <xdr:from>
      <xdr:col>0</xdr:col>
      <xdr:colOff>66675</xdr:colOff>
      <xdr:row>0</xdr:row>
      <xdr:rowOff>28575</xdr:rowOff>
    </xdr:from>
    <xdr:ext cx="885825" cy="371475"/>
    <xdr:pic>
      <xdr:nvPicPr>
        <xdr:cNvPr id="2" name="Image - Image1.jpeg">
          <a:extLst>
            <a:ext uri="{FF2B5EF4-FFF2-40B4-BE49-F238E27FC236}">
              <a16:creationId xmlns:a16="http://schemas.microsoft.com/office/drawing/2014/main" id="{2f7e7bc0-13c1-4de2-aabf-e4cf77367e0b}"/>
            </a:ext>
          </a:extLst>
        </xdr:cNvPr>
        <xdr:cNvPicPr>
          <a:picLocks noChangeAspect="1"/>
        </xdr:cNvPicPr>
      </xdr:nvPicPr>
      <xdr:blipFill>
        <a:blip r:embed="rId1"/>
        <a:stretch>
          <a:fillRect/>
        </a:stretch>
      </xdr:blipFill>
      <xdr:spPr>
        <a:xfrm>
          <a:off x="66675" y="28575"/>
          <a:ext cx="885825" cy="371475"/>
        </a:xfrm>
        <a:prstGeom prst="rect"/>
      </xdr:spPr>
    </xdr:pic>
    <xdr:clientData/>
  </xdr:oneCellAnchor>
</xdr:wsDr>
</file>

<file path=xl/drawings/drawing29.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oneCellAnchor>
    <xdr:from>
      <xdr:col>0</xdr:col>
      <xdr:colOff>28575</xdr:colOff>
      <xdr:row>0</xdr:row>
      <xdr:rowOff>28575</xdr:rowOff>
    </xdr:from>
    <xdr:ext cx="885825" cy="371475"/>
    <xdr:pic>
      <xdr:nvPicPr>
        <xdr:cNvPr id="2" name="Image - Image1.jpeg">
          <a:extLst>
            <a:ext uri="{FF2B5EF4-FFF2-40B4-BE49-F238E27FC236}">
              <a16:creationId xmlns:a16="http://schemas.microsoft.com/office/drawing/2014/main" id="{fb8657d3-7157-466a-8b03-fbc630af8e05}"/>
            </a:ext>
          </a:extLst>
        </xdr:cNvPr>
        <xdr:cNvPicPr>
          <a:picLocks noChangeAspect="1"/>
        </xdr:cNvPicPr>
      </xdr:nvPicPr>
      <xdr:blipFill>
        <a:blip r:embed="rId1"/>
        <a:stretch>
          <a:fillRect/>
        </a:stretch>
      </xdr:blipFill>
      <xdr:spPr>
        <a:xfrm>
          <a:off x="28575" y="28575"/>
          <a:ext cx="885825" cy="371475"/>
        </a:xfrm>
        <a:prstGeom prst="rect"/>
      </xdr:spPr>
    </xdr:pic>
    <xdr:clientData/>
  </xdr:oneCellAnchor>
  <xdr:oneCellAnchor>
    <xdr:from>
      <xdr:col>4</xdr:col>
      <xdr:colOff>619125</xdr:colOff>
      <xdr:row>51</xdr:row>
      <xdr:rowOff>57150</xdr:rowOff>
    </xdr:from>
    <xdr:ext cx="314325" cy="209550"/>
    <xdr:sp>
      <xdr:nvSpPr>
        <xdr:cNvPr id="6" name="TextBox 5">
          <a:extLst>
            <a:ext uri="{FF2B5EF4-FFF2-40B4-BE49-F238E27FC236}">
              <a16:creationId xmlns:a16="http://schemas.microsoft.com/office/drawing/2014/main" id="{015c441f-3ee3-48f8-9bc6-be95caada229}"/>
            </a:ext>
          </a:extLst>
        </xdr:cNvPr>
        <xdr:cNvSpPr txBox="1"/>
      </xdr:nvSpPr>
      <xdr:spPr>
        <a:xfrm>
          <a:off x="8601075" y="8020050"/>
          <a:ext cx="314325" cy="209550"/>
        </a:xfrm>
        <a:prstGeom prst="rect"/>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r>
            <a:rPr lang="en-US" sz="800">
              <a:solidFill>
                <a:schemeClr val="tx1"/>
              </a:solidFill>
              <a:latin typeface="Arial" panose="020B0604020202020204" pitchFamily="34" charset="0"/>
              <a:cs typeface="Arial" panose="020B0604020202020204" pitchFamily="34" charset="0"/>
            </a:rPr>
            <a:t>(4)</a:t>
          </a:r>
        </a:p>
      </xdr:txBody>
    </xdr:sp>
    <xdr:clientData/>
  </xdr:oneCellAnchor>
  <xdr:oneCellAnchor>
    <xdr:from>
      <xdr:col>13</xdr:col>
      <xdr:colOff>619125</xdr:colOff>
      <xdr:row>51</xdr:row>
      <xdr:rowOff>66675</xdr:rowOff>
    </xdr:from>
    <xdr:ext cx="314325" cy="209550"/>
    <xdr:sp>
      <xdr:nvSpPr>
        <xdr:cNvPr id="7" name="TextBox 6">
          <a:extLst>
            <a:ext uri="{FF2B5EF4-FFF2-40B4-BE49-F238E27FC236}">
              <a16:creationId xmlns:a16="http://schemas.microsoft.com/office/drawing/2014/main" id="{48ce06ba-1177-4083-8ac9-49467e36a524}"/>
            </a:ext>
          </a:extLst>
        </xdr:cNvPr>
        <xdr:cNvSpPr txBox="1"/>
      </xdr:nvSpPr>
      <xdr:spPr>
        <a:xfrm>
          <a:off x="14687550" y="8029575"/>
          <a:ext cx="314325" cy="209550"/>
        </a:xfrm>
        <a:prstGeom prst="rect"/>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r>
            <a:rPr lang="en-US" sz="800">
              <a:solidFill>
                <a:schemeClr val="tx1"/>
              </a:solidFill>
              <a:latin typeface="Arial" panose="020B0604020202020204" pitchFamily="34" charset="0"/>
              <a:cs typeface="Arial" panose="020B0604020202020204" pitchFamily="34" charset="0"/>
            </a:rPr>
            <a:t>(4)</a:t>
          </a:r>
        </a:p>
      </xdr:txBody>
    </xdr:sp>
    <xdr:clientData/>
  </xdr:oneCellAnchor>
  <xdr:oneCellAnchor>
    <xdr:from>
      <xdr:col>7</xdr:col>
      <xdr:colOff>628650</xdr:colOff>
      <xdr:row>55</xdr:row>
      <xdr:rowOff>66675</xdr:rowOff>
    </xdr:from>
    <xdr:ext cx="314325" cy="209550"/>
    <xdr:sp>
      <xdr:nvSpPr>
        <xdr:cNvPr id="5" name="TextBox 4">
          <a:extLst>
            <a:ext uri="{FF2B5EF4-FFF2-40B4-BE49-F238E27FC236}">
              <a16:creationId xmlns:a16="http://schemas.microsoft.com/office/drawing/2014/main" id="{e0b48f61-4407-40c1-821d-7f0e30baea83}"/>
            </a:ext>
          </a:extLst>
        </xdr:cNvPr>
        <xdr:cNvSpPr txBox="1"/>
      </xdr:nvSpPr>
      <xdr:spPr>
        <a:xfrm>
          <a:off x="11068050" y="8648700"/>
          <a:ext cx="314325" cy="209550"/>
        </a:xfrm>
        <a:prstGeom prst="rect"/>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noAutofit/>
        </a:bodyPr>
        <a:lstStyle/>
        <a:p>
          <a:pPr/>
          <a:r>
            <a:rPr lang="en-US" sz="800">
              <a:solidFill>
                <a:schemeClr val="tx1"/>
              </a:solidFill>
              <a:latin typeface="Arial" panose="020B0604020202020204" pitchFamily="34" charset="0"/>
              <a:cs typeface="Arial" panose="020B0604020202020204" pitchFamily="34" charset="0"/>
            </a:rPr>
            <a:t>(5)</a:t>
          </a:r>
        </a:p>
      </xdr:txBody>
    </xdr:sp>
    <xdr:clientData/>
  </xdr:oneCellAnchor>
  <xdr:oneCellAnchor>
    <xdr:from>
      <xdr:col>8</xdr:col>
      <xdr:colOff>647700</xdr:colOff>
      <xdr:row>51</xdr:row>
      <xdr:rowOff>66675</xdr:rowOff>
    </xdr:from>
    <xdr:ext cx="314325" cy="209550"/>
    <xdr:sp>
      <xdr:nvSpPr>
        <xdr:cNvPr id="4" name="TextBox 3">
          <a:extLst>
            <a:ext uri="{FF2B5EF4-FFF2-40B4-BE49-F238E27FC236}">
              <a16:creationId xmlns:a16="http://schemas.microsoft.com/office/drawing/2014/main" id="{eae90a4d-d16a-43d6-abe9-eeeb19067554}"/>
            </a:ext>
          </a:extLst>
        </xdr:cNvPr>
        <xdr:cNvSpPr txBox="1"/>
      </xdr:nvSpPr>
      <xdr:spPr>
        <a:xfrm>
          <a:off x="11906250" y="8029575"/>
          <a:ext cx="314325" cy="209550"/>
        </a:xfrm>
        <a:prstGeom prst="rect"/>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r>
            <a:rPr lang="en-US" sz="800">
              <a:solidFill>
                <a:schemeClr val="tx1"/>
              </a:solidFill>
              <a:latin typeface="Arial" panose="020B0604020202020204" pitchFamily="34" charset="0"/>
              <a:cs typeface="Arial" panose="020B0604020202020204" pitchFamily="34" charset="0"/>
            </a:rPr>
            <a:t>(4)</a:t>
          </a:r>
        </a:p>
      </xdr:txBody>
    </xdr:sp>
    <xdr:clientData/>
  </xdr:oneCellAnchor>
  <xdr:oneCellAnchor>
    <xdr:from>
      <xdr:col>9</xdr:col>
      <xdr:colOff>657225</xdr:colOff>
      <xdr:row>51</xdr:row>
      <xdr:rowOff>66675</xdr:rowOff>
    </xdr:from>
    <xdr:ext cx="314325" cy="209550"/>
    <xdr:sp>
      <xdr:nvSpPr>
        <xdr:cNvPr id="3" name="TextBox 2">
          <a:extLst>
            <a:ext uri="{FF2B5EF4-FFF2-40B4-BE49-F238E27FC236}">
              <a16:creationId xmlns:a16="http://schemas.microsoft.com/office/drawing/2014/main" id="{8e6d87ba-95c4-466e-b90d-2df14e32dbf6}"/>
            </a:ext>
          </a:extLst>
        </xdr:cNvPr>
        <xdr:cNvSpPr txBox="1"/>
      </xdr:nvSpPr>
      <xdr:spPr>
        <a:xfrm>
          <a:off x="12734925" y="8029575"/>
          <a:ext cx="314325" cy="209550"/>
        </a:xfrm>
        <a:prstGeom prst="rect"/>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r>
            <a:rPr lang="en-US" sz="800">
              <a:solidFill>
                <a:schemeClr val="tx1"/>
              </a:solidFill>
              <a:latin typeface="Arial" panose="020B0604020202020204" pitchFamily="34" charset="0"/>
              <a:cs typeface="Arial" panose="020B0604020202020204" pitchFamily="34" charset="0"/>
            </a:rPr>
            <a:t>(4)</a:t>
          </a:r>
        </a:p>
      </xdr:txBody>
    </xdr:sp>
    <xdr:clientData/>
  </xdr:oneCellAnchor>
  <xdr:oneCellAnchor>
    <xdr:from>
      <xdr:col>14</xdr:col>
      <xdr:colOff>619125</xdr:colOff>
      <xdr:row>51</xdr:row>
      <xdr:rowOff>57150</xdr:rowOff>
    </xdr:from>
    <xdr:ext cx="314325" cy="209550"/>
    <xdr:sp>
      <xdr:nvSpPr>
        <xdr:cNvPr id="8" name="TextBox 7">
          <a:extLst>
            <a:ext uri="{FF2B5EF4-FFF2-40B4-BE49-F238E27FC236}">
              <a16:creationId xmlns:a16="http://schemas.microsoft.com/office/drawing/2014/main" id="{2b5664e2-99d3-418a-a792-9a0122b061a7}"/>
            </a:ext>
          </a:extLst>
        </xdr:cNvPr>
        <xdr:cNvSpPr txBox="1"/>
      </xdr:nvSpPr>
      <xdr:spPr>
        <a:xfrm>
          <a:off x="15506700" y="8020050"/>
          <a:ext cx="314325" cy="209550"/>
        </a:xfrm>
        <a:prstGeom prst="rect"/>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r>
            <a:rPr lang="en-US" sz="800">
              <a:solidFill>
                <a:schemeClr val="tx1"/>
              </a:solidFill>
              <a:latin typeface="Arial" panose="020B0604020202020204" pitchFamily="34" charset="0"/>
              <a:cs typeface="Arial" panose="020B0604020202020204" pitchFamily="34" charset="0"/>
            </a:rPr>
            <a:t>(4)</a:t>
          </a:r>
        </a:p>
      </xdr:txBody>
    </xdr:sp>
    <xdr:clientData/>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editAs="oneCell">
    <xdr:from>
      <xdr:col>5</xdr:col>
      <xdr:colOff>152400</xdr:colOff>
      <xdr:row>19</xdr:row>
      <xdr:rowOff>28574</xdr:rowOff>
    </xdr:from>
    <xdr:to>
      <xdr:col>12</xdr:col>
      <xdr:colOff>114300</xdr:colOff>
      <xdr:row>28</xdr:row>
      <xdr:rowOff>123824</xdr:rowOff>
    </xdr:to>
    <xdr:pic>
      <xdr:nvPicPr>
        <xdr:cNvPr id="4" name="Image - Image1.jpeg">
          <a:extLst>
            <a:ext uri="{FF2B5EF4-FFF2-40B4-BE49-F238E27FC236}">
              <a16:creationId xmlns:a16="http://schemas.microsoft.com/office/drawing/2014/main" id="{00000000-0008-0000-0200-000004000000}"/>
            </a:ext>
          </a:extLst>
        </xdr:cNvPr>
        <xdr:cNvPicPr>
          <a:picLocks noChangeAspect="1"/>
        </xdr:cNvPicPr>
      </xdr:nvPicPr>
      <xdr:blipFill>
        <a:blip r:embed="rId1"/>
        <a:stretch>
          <a:fillRect/>
        </a:stretch>
      </xdr:blipFill>
      <xdr:spPr>
        <a:xfrm>
          <a:off x="3200400" y="3105150"/>
          <a:ext cx="4229100" cy="1552575"/>
        </a:xfrm>
        <a:prstGeom prst="rect"/>
      </xdr:spPr>
    </xdr:pic>
    <xdr:clientData/>
  </xdr:twoCellAnchor>
</xdr:wsDr>
</file>

<file path=xl/drawings/drawing30.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oneCellAnchor>
    <xdr:from>
      <xdr:col>0</xdr:col>
      <xdr:colOff>28575</xdr:colOff>
      <xdr:row>0</xdr:row>
      <xdr:rowOff>28575</xdr:rowOff>
    </xdr:from>
    <xdr:ext cx="885825" cy="371475"/>
    <xdr:pic>
      <xdr:nvPicPr>
        <xdr:cNvPr id="2" name="Image - Image1.jpeg">
          <a:extLst>
            <a:ext uri="{FF2B5EF4-FFF2-40B4-BE49-F238E27FC236}">
              <a16:creationId xmlns:a16="http://schemas.microsoft.com/office/drawing/2014/main" id="{9dd2f4e3-ce9e-4c8f-9db7-c8956b7f8807}"/>
            </a:ext>
          </a:extLst>
        </xdr:cNvPr>
        <xdr:cNvPicPr>
          <a:picLocks noChangeAspect="1"/>
        </xdr:cNvPicPr>
      </xdr:nvPicPr>
      <xdr:blipFill>
        <a:blip r:embed="rId1"/>
        <a:stretch>
          <a:fillRect/>
        </a:stretch>
      </xdr:blipFill>
      <xdr:spPr>
        <a:xfrm>
          <a:off x="28575" y="28575"/>
          <a:ext cx="885825" cy="371475"/>
        </a:xfrm>
        <a:prstGeom prst="rect"/>
      </xdr:spPr>
    </xdr:pic>
    <xdr:clientData/>
  </xdr:oneCellAnchor>
</xdr:wsDr>
</file>

<file path=xl/drawings/drawing31.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editAs="oneCell">
    <xdr:from>
      <xdr:col>10</xdr:col>
      <xdr:colOff>592115</xdr:colOff>
      <xdr:row>26</xdr:row>
      <xdr:rowOff>33020</xdr:rowOff>
    </xdr:from>
    <xdr:to>
      <xdr:col>15</xdr:col>
      <xdr:colOff>636387</xdr:colOff>
      <xdr:row>40</xdr:row>
      <xdr:rowOff>130148</xdr:rowOff>
    </xdr:to>
    <xdr:pic>
      <xdr:nvPicPr>
        <xdr:cNvPr id="2" name="Picture 1" descr="Tower_background_fade.jpg">
          <a:extLst>
            <a:ext uri="{FF2B5EF4-FFF2-40B4-BE49-F238E27FC236}">
              <a16:creationId xmlns:a16="http://schemas.microsoft.com/office/drawing/2014/main" id="{00000000-0008-0000-2400-000002000000}"/>
            </a:ext>
          </a:extLst>
        </xdr:cNvPr>
        <xdr:cNvPicPr>
          <a:picLocks noChangeAspect="1"/>
        </xdr:cNvPicPr>
      </xdr:nvPicPr>
      <xdr:blipFill>
        <a:blip r:embed="rId1"/>
        <a:srcRect l="0" t="0" r="12556" b="18209"/>
        <a:stretch>
          <a:fillRect/>
        </a:stretch>
      </xdr:blipFill>
      <xdr:spPr>
        <a:xfrm>
          <a:off x="6848475" y="4238625"/>
          <a:ext cx="3095625" cy="2381250"/>
        </a:xfrm>
        <a:prstGeom prst="rect"/>
      </xdr:spPr>
    </xdr:pic>
    <xdr:clientData/>
  </xdr:twoCellAnchor>
  <xdr:twoCellAnchor>
    <xdr:from>
      <xdr:col>0</xdr:col>
      <xdr:colOff>149865</xdr:colOff>
      <xdr:row>19</xdr:row>
      <xdr:rowOff>155874</xdr:rowOff>
    </xdr:from>
    <xdr:to>
      <xdr:col>15</xdr:col>
      <xdr:colOff>261620</xdr:colOff>
      <xdr:row>19</xdr:row>
      <xdr:rowOff>157679</xdr:rowOff>
    </xdr:to>
    <xdr:grpSp>
      <xdr:nvGrpSpPr>
        <xdr:cNvPr id="3" name="Group 2">
          <a:extLst>
            <a:ext uri="{FF2B5EF4-FFF2-40B4-BE49-F238E27FC236}">
              <a16:creationId xmlns:a16="http://schemas.microsoft.com/office/drawing/2014/main" id="{00000000-0008-0000-2400-000003000000}"/>
            </a:ext>
          </a:extLst>
        </xdr:cNvPr>
        <xdr:cNvGrpSpPr>
          <a:grpSpLocks/>
        </xdr:cNvGrpSpPr>
      </xdr:nvGrpSpPr>
      <xdr:grpSpPr>
        <a:xfrm>
          <a:off x="152400" y="3228975"/>
          <a:ext cx="9420225" cy="0"/>
          <a:chOff x="410603" y="2961919"/>
          <a:chExt cx="8414323" cy="1593"/>
        </a:xfrm>
      </xdr:grpSpPr>
      <xdr:cxnSp>
        <xdr:nvCxnSpPr>
          <xdr:cNvPr id="4" name="Straight Connector 3">
            <a:extLst>
              <a:ext uri="{FF2B5EF4-FFF2-40B4-BE49-F238E27FC236}">
                <a16:creationId xmlns:a16="http://schemas.microsoft.com/office/drawing/2014/main" id="{00000000-0008-0000-2400-000004000000}"/>
              </a:ext>
            </a:extLst>
          </xdr:cNvPr>
          <xdr:cNvCxnSpPr/>
        </xdr:nvCxnSpPr>
        <xdr:spPr>
          <a:xfrm>
            <a:off x="4631654" y="2961919"/>
            <a:ext cx="4193272" cy="1588"/>
          </a:xfrm>
          <a:prstGeom prst="line"/>
          <a:ln>
            <a:gradFill rotWithShape="1">
              <a:gsLst>
                <a:gs pos="75000">
                  <a:srgbClr val="6A737B"/>
                </a:gs>
                <a:gs pos="100000">
                  <a:srgbClr val="FFFFFF"/>
                </a:gs>
              </a:gsLst>
              <a:lin ang="0"/>
              <a:tileRect/>
            </a:gradFill>
          </a:ln>
        </xdr:spPr>
        <xdr:style>
          <a:lnRef idx="1">
            <a:schemeClr val="accent1"/>
          </a:lnRef>
          <a:fillRef idx="0">
            <a:schemeClr val="accent1"/>
          </a:fillRef>
          <a:effectRef idx="0">
            <a:schemeClr val="accent1"/>
          </a:effectRef>
          <a:fontRef idx="minor">
            <a:schemeClr val="tx1"/>
          </a:fontRef>
        </xdr:style>
      </xdr:cxnSp>
      <xdr:cxnSp>
        <xdr:nvCxnSpPr>
          <xdr:cNvPr id="5" name="Straight Connector 4">
            <a:extLst>
              <a:ext uri="{FF2B5EF4-FFF2-40B4-BE49-F238E27FC236}">
                <a16:creationId xmlns:a16="http://schemas.microsoft.com/office/drawing/2014/main" id="{00000000-0008-0000-2400-000005000000}"/>
              </a:ext>
            </a:extLst>
          </xdr:cNvPr>
          <xdr:cNvCxnSpPr/>
        </xdr:nvCxnSpPr>
        <xdr:spPr>
          <a:xfrm flipH="1" flipV="1">
            <a:off x="410603" y="2963511"/>
            <a:ext cx="4222895" cy="1"/>
          </a:xfrm>
          <a:prstGeom prst="line"/>
          <a:ln>
            <a:gradFill rotWithShape="1">
              <a:gsLst>
                <a:gs pos="75000">
                  <a:srgbClr val="6A737B"/>
                </a:gs>
                <a:gs pos="100000">
                  <a:srgbClr val="FFFFFF"/>
                </a:gs>
              </a:gsLst>
              <a:lin ang="0"/>
              <a:tileRect/>
            </a:gra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editAs="oneCell">
    <xdr:from>
      <xdr:col>14</xdr:col>
      <xdr:colOff>333436</xdr:colOff>
      <xdr:row>37</xdr:row>
      <xdr:rowOff>131624</xdr:rowOff>
    </xdr:from>
    <xdr:to>
      <xdr:col>15</xdr:col>
      <xdr:colOff>497952</xdr:colOff>
      <xdr:row>40</xdr:row>
      <xdr:rowOff>11785</xdr:rowOff>
    </xdr:to>
    <xdr:pic>
      <xdr:nvPicPr>
        <xdr:cNvPr id="6" name="Picture 5" descr="AT-logo--A_registered_small.png">
          <a:extLst>
            <a:ext uri="{FF2B5EF4-FFF2-40B4-BE49-F238E27FC236}">
              <a16:creationId xmlns:a16="http://schemas.microsoft.com/office/drawing/2014/main" id="{00000000-0008-0000-2400-000006000000}"/>
            </a:ext>
          </a:extLst>
        </xdr:cNvPr>
        <xdr:cNvPicPr>
          <a:picLocks noChangeAspect="1"/>
        </xdr:cNvPicPr>
      </xdr:nvPicPr>
      <xdr:blipFill>
        <a:blip r:embed="rId2">
          <a:clrChange>
            <a:clrFrom>
              <a:srgbClr val="FFFFFF"/>
            </a:clrFrom>
            <a:clrTo>
              <a:srgbClr val="FFFFFF">
                <a:alpha val="0"/>
              </a:srgbClr>
            </a:clrTo>
          </a:clrChange>
        </a:blip>
        <a:stretch>
          <a:fillRect/>
        </a:stretch>
      </xdr:blipFill>
      <xdr:spPr>
        <a:xfrm>
          <a:off x="9029700" y="6124575"/>
          <a:ext cx="771525" cy="381000"/>
        </a:xfrm>
        <a:prstGeom prst="rect"/>
      </xdr:spPr>
    </xdr:pic>
    <xdr:clientData/>
  </xdr:twoCellAnchor>
  <xdr:twoCellAnchor>
    <xdr:from>
      <xdr:col>0</xdr:col>
      <xdr:colOff>415636</xdr:colOff>
      <xdr:row>20</xdr:row>
      <xdr:rowOff>69273</xdr:rowOff>
    </xdr:from>
    <xdr:to>
      <xdr:col>14</xdr:col>
      <xdr:colOff>479367</xdr:colOff>
      <xdr:row>30</xdr:row>
      <xdr:rowOff>54322</xdr:rowOff>
    </xdr:to>
    <xdr:sp>
      <xdr:nvSpPr>
        <xdr:cNvPr id="7" name="Title 3">
          <a:extLst>
            <a:ext uri="{FF2B5EF4-FFF2-40B4-BE49-F238E27FC236}">
              <a16:creationId xmlns:a16="http://schemas.microsoft.com/office/drawing/2014/main" id="{00000000-0008-0000-2400-000007000000}"/>
            </a:ext>
          </a:extLst>
        </xdr:cNvPr>
        <xdr:cNvSpPr>
          <a:spLocks noGrp="1"/>
        </xdr:cNvSpPr>
      </xdr:nvSpPr>
      <xdr:spPr>
        <a:xfrm>
          <a:off x="419100" y="3305175"/>
          <a:ext cx="8763000" cy="1600200"/>
        </a:xfrm>
        <a:prstGeom prst="rect"/>
      </xdr:spPr>
      <xdr:txBody>
        <a:bodyPr lIns="0" tIns="50935" rIns="0" bIns="50935" vert="horz" wrap="square" rtlCol="0" anchor="t">
          <a:normAutofit fontScale="100000" lnSpcReduction="0"/>
        </a:bodyPr>
        <a:lstStyle>
          <a:lvl1pPr algn="ctr" defTabSz="509352" rtl="0" eaLnBrk="1" latinLnBrk="0" hangingPunct="1">
            <a:spcBef>
              <a:spcPct val="0"/>
            </a:spcBef>
            <a:buNone/>
            <a:defRPr sz="2200" b="0" kern="1200" cap="none">
              <a:solidFill>
                <a:schemeClr val="tx1"/>
              </a:solidFill>
              <a:latin typeface="Arial"/>
              <a:ea typeface="+mj-ea"/>
              <a:cs typeface="Arial"/>
            </a:defRPr>
          </a:lvl1pPr>
        </a:lstStyle>
        <a:p>
          <a:pPr/>
          <a:r>
            <a:rPr lang="en-US"/>
            <a:t>CAPITAL STRUCTURE</a:t>
          </a:r>
        </a:p>
      </xdr:txBody>
    </xdr:sp>
    <xdr:clientData/>
  </xdr:twoCellAnchor>
</xdr:wsDr>
</file>

<file path=xl/drawings/drawing32.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xdr:from>
      <xdr:col>0</xdr:col>
      <xdr:colOff>81956</xdr:colOff>
      <xdr:row>1</xdr:row>
      <xdr:rowOff>0</xdr:rowOff>
    </xdr:from>
    <xdr:to>
      <xdr:col>15</xdr:col>
      <xdr:colOff>0</xdr:colOff>
      <xdr:row>4</xdr:row>
      <xdr:rowOff>132737</xdr:rowOff>
    </xdr:to>
    <xdr:sp>
      <xdr:nvSpPr>
        <xdr:cNvPr id="3" name="Title 3">
          <a:extLst>
            <a:ext uri="{FF2B5EF4-FFF2-40B4-BE49-F238E27FC236}">
              <a16:creationId xmlns:a16="http://schemas.microsoft.com/office/drawing/2014/main" id="{1bf13551-accd-4e0c-be55-505879dc2fbd}"/>
            </a:ext>
          </a:extLst>
        </xdr:cNvPr>
        <xdr:cNvSpPr>
          <a:spLocks noGrp="1"/>
        </xdr:cNvSpPr>
      </xdr:nvSpPr>
      <xdr:spPr>
        <a:xfrm>
          <a:off x="85725" y="152400"/>
          <a:ext cx="11477625" cy="619125"/>
        </a:xfrm>
        <a:prstGeom prst="rect"/>
        <a:solidFill>
          <a:srgbClr val="FFFFFF"/>
        </a:solidFill>
      </xdr:spPr>
      <xdr:txBody>
        <a:bodyPr lIns="0" tIns="50935" rIns="0" bIns="50935" vert="horz" wrap="square" rtlCol="0" anchor="b">
          <a:normAutofit fontScale="100000" lnSpcReduction="0"/>
        </a:bodyPr>
        <a:lstStyle>
          <a:lvl1pPr algn="l" defTabSz="509352" rtl="0" eaLnBrk="1" latinLnBrk="0" hangingPunct="1">
            <a:spcBef>
              <a:spcPct val="0"/>
            </a:spcBef>
            <a:buNone/>
            <a:defRPr sz="1600" b="1" kern="1200">
              <a:solidFill>
                <a:schemeClr val="tx1"/>
              </a:solidFill>
              <a:latin typeface="Arial"/>
              <a:ea typeface="+mj-ea"/>
              <a:cs typeface="Arial"/>
            </a:defRPr>
          </a:lvl1pPr>
        </a:lstStyle>
        <a:p>
          <a:pPr/>
          <a:r>
            <a:rPr lang="en-US" sz="1600">
              <a:latin typeface="Arial" panose="020B0604020202020204" pitchFamily="34" charset="0"/>
              <a:cs typeface="Arial" panose="020B0604020202020204" pitchFamily="34" charset="0"/>
            </a:rPr>
            <a:t>DEBT MATURITY SCHEDULE AND CALCULATION OF NET LEVERAGE</a:t>
          </a:r>
        </a:p>
      </xdr:txBody>
    </xdr:sp>
    <xdr:clientData/>
  </xdr:twoCellAnchor>
  <xdr:twoCellAnchor>
    <xdr:from>
      <xdr:col>0</xdr:col>
      <xdr:colOff>61230</xdr:colOff>
      <xdr:row>25</xdr:row>
      <xdr:rowOff>73627</xdr:rowOff>
    </xdr:from>
    <xdr:to>
      <xdr:col>19</xdr:col>
      <xdr:colOff>600075</xdr:colOff>
      <xdr:row>27</xdr:row>
      <xdr:rowOff>276224</xdr:rowOff>
    </xdr:to>
    <xdr:sp>
      <xdr:nvSpPr>
        <xdr:cNvPr id="5" name="Text Box 5">
          <a:extLst>
            <a:ext uri="{FF2B5EF4-FFF2-40B4-BE49-F238E27FC236}">
              <a16:creationId xmlns:a16="http://schemas.microsoft.com/office/drawing/2014/main" id="{9c82b849-dce1-4123-82ff-46c5f6d94f2f}"/>
            </a:ext>
          </a:extLst>
        </xdr:cNvPr>
        <xdr:cNvSpPr txBox="1">
          <a:spLocks noChangeArrowheads="1"/>
        </xdr:cNvSpPr>
      </xdr:nvSpPr>
      <xdr:spPr bwMode="auto">
        <a:xfrm>
          <a:off x="57150" y="3914775"/>
          <a:ext cx="14811375" cy="161925"/>
        </a:xfrm>
        <a:prstGeom prst="rect"/>
        <a:noFill/>
        <a:ln w="9525">
          <a:noFill/>
          <a:miter lim="800000"/>
        </a:ln>
        <a:effectLst/>
      </xdr:spPr>
      <xdr:txBody>
        <a:bodyPr wrap="square">
          <a:noAutofit/>
        </a:bodyPr>
        <a:lstStyle>
          <a:defPPr>
            <a:defRPr lang="en-US"/>
          </a:defPPr>
          <a:lvl1pPr marL="0" algn="l" defTabSz="509352" rtl="0" eaLnBrk="1" latinLnBrk="0" hangingPunct="1">
            <a:defRPr sz="2000" kern="1200">
              <a:solidFill>
                <a:schemeClr val="tx1"/>
              </a:solidFill>
              <a:latin typeface="+mn-lt"/>
              <a:ea typeface="+mn-ea"/>
              <a:cs typeface="+mn-cs"/>
            </a:defRPr>
          </a:lvl1pPr>
          <a:lvl2pPr marL="509352" algn="l" defTabSz="509352" rtl="0" eaLnBrk="1" latinLnBrk="0" hangingPunct="1">
            <a:defRPr sz="2000" kern="1200">
              <a:solidFill>
                <a:schemeClr val="tx1"/>
              </a:solidFill>
              <a:latin typeface="+mn-lt"/>
              <a:ea typeface="+mn-ea"/>
              <a:cs typeface="+mn-cs"/>
            </a:defRPr>
          </a:lvl2pPr>
          <a:lvl3pPr marL="1018705" algn="l" defTabSz="509352" rtl="0" eaLnBrk="1" latinLnBrk="0" hangingPunct="1">
            <a:defRPr sz="2000" kern="1200">
              <a:solidFill>
                <a:schemeClr val="tx1"/>
              </a:solidFill>
              <a:latin typeface="+mn-lt"/>
              <a:ea typeface="+mn-ea"/>
              <a:cs typeface="+mn-cs"/>
            </a:defRPr>
          </a:lvl3pPr>
          <a:lvl4pPr marL="1528058" algn="l" defTabSz="509352" rtl="0" eaLnBrk="1" latinLnBrk="0" hangingPunct="1">
            <a:defRPr sz="2000" kern="1200">
              <a:solidFill>
                <a:schemeClr val="tx1"/>
              </a:solidFill>
              <a:latin typeface="+mn-lt"/>
              <a:ea typeface="+mn-ea"/>
              <a:cs typeface="+mn-cs"/>
            </a:defRPr>
          </a:lvl4pPr>
          <a:lvl5pPr marL="2037411" algn="l" defTabSz="509352" rtl="0" eaLnBrk="1" latinLnBrk="0" hangingPunct="1">
            <a:defRPr sz="2000" kern="1200">
              <a:solidFill>
                <a:schemeClr val="tx1"/>
              </a:solidFill>
              <a:latin typeface="+mn-lt"/>
              <a:ea typeface="+mn-ea"/>
              <a:cs typeface="+mn-cs"/>
            </a:defRPr>
          </a:lvl5pPr>
          <a:lvl6pPr marL="2546764" algn="l" defTabSz="509352" rtl="0" eaLnBrk="1" latinLnBrk="0" hangingPunct="1">
            <a:defRPr sz="2000" kern="1200">
              <a:solidFill>
                <a:schemeClr val="tx1"/>
              </a:solidFill>
              <a:latin typeface="+mn-lt"/>
              <a:ea typeface="+mn-ea"/>
              <a:cs typeface="+mn-cs"/>
            </a:defRPr>
          </a:lvl6pPr>
          <a:lvl7pPr marL="3056116" algn="l" defTabSz="509352" rtl="0" eaLnBrk="1" latinLnBrk="0" hangingPunct="1">
            <a:defRPr sz="2000" kern="1200">
              <a:solidFill>
                <a:schemeClr val="tx1"/>
              </a:solidFill>
              <a:latin typeface="+mn-lt"/>
              <a:ea typeface="+mn-ea"/>
              <a:cs typeface="+mn-cs"/>
            </a:defRPr>
          </a:lvl7pPr>
          <a:lvl8pPr marL="3565469" algn="l" defTabSz="509352" rtl="0" eaLnBrk="1" latinLnBrk="0" hangingPunct="1">
            <a:defRPr sz="2000" kern="1200">
              <a:solidFill>
                <a:schemeClr val="tx1"/>
              </a:solidFill>
              <a:latin typeface="+mn-lt"/>
              <a:ea typeface="+mn-ea"/>
              <a:cs typeface="+mn-cs"/>
            </a:defRPr>
          </a:lvl8pPr>
          <a:lvl9pPr marL="4074821" algn="l" defTabSz="509352" rtl="0" eaLnBrk="1" latinLnBrk="0" hangingPunct="1">
            <a:defRPr sz="2000" kern="1200">
              <a:solidFill>
                <a:schemeClr val="tx1"/>
              </a:solidFill>
              <a:latin typeface="+mn-lt"/>
              <a:ea typeface="+mn-ea"/>
              <a:cs typeface="+mn-cs"/>
            </a:defRPr>
          </a:lvl9pPr>
        </a:lstStyle>
        <a:p>
          <a:pPr lvl="0"/>
          <a:endParaRPr lang="en-US" sz="1000">
            <a:solidFill>
              <a:srgbClr val="000000"/>
            </a:solidFill>
            <a:latin typeface="Arial" panose="020B0604020202020204" pitchFamily="34" charset="0"/>
            <a:cs typeface="Arial" panose="020B0604020202020204" pitchFamily="34" charset="0"/>
          </a:endParaRPr>
        </a:p>
      </xdr:txBody>
    </xdr:sp>
    <xdr:clientData/>
  </xdr:twoCellAnchor>
  <xdr:twoCellAnchor>
    <xdr:from>
      <xdr:col>14</xdr:col>
      <xdr:colOff>639113</xdr:colOff>
      <xdr:row>22</xdr:row>
      <xdr:rowOff>21844</xdr:rowOff>
    </xdr:from>
    <xdr:to>
      <xdr:col>15</xdr:col>
      <xdr:colOff>441416</xdr:colOff>
      <xdr:row>23</xdr:row>
      <xdr:rowOff>75565</xdr:rowOff>
    </xdr:to>
    <xdr:sp>
      <xdr:nvSpPr>
        <xdr:cNvPr id="10" name="TextBox 9">
          <a:extLst>
            <a:ext uri="{FF2B5EF4-FFF2-40B4-BE49-F238E27FC236}">
              <a16:creationId xmlns:a16="http://schemas.microsoft.com/office/drawing/2014/main" id="{aa29341f-c896-4597-959a-3ceb364b4476}"/>
            </a:ext>
          </a:extLst>
        </xdr:cNvPr>
        <xdr:cNvSpPr txBox="1"/>
      </xdr:nvSpPr>
      <xdr:spPr>
        <a:xfrm>
          <a:off x="11534775" y="3438525"/>
          <a:ext cx="466725" cy="228600"/>
        </a:xfrm>
        <a:prstGeom prst="rect"/>
        <a:noFill/>
        <a:ln w="9525" cmpd="sng">
          <a:noFill/>
        </a:ln>
      </xdr:spPr>
      <xdr:style>
        <a:lnRef idx="0">
          <a:srgbClr val="000000"/>
        </a:lnRef>
        <a:fillRef idx="0">
          <a:srgbClr val="000000"/>
        </a:fillRef>
        <a:effectRef idx="0">
          <a:srgbClr val="000000"/>
        </a:effectRef>
        <a:fontRef idx="minor">
          <a:schemeClr val="tx1"/>
        </a:fontRef>
      </xdr:style>
      <xdr:txBody>
        <a:bodyPr vertOverflow="clip" horzOverflow="clip" wrap="square" rtlCol="0" anchor="t"/>
        <a:lstStyle/>
        <a:p>
          <a:pPr/>
          <a:r>
            <a:rPr lang="en-US" sz="1200">
              <a:solidFill>
                <a:schemeClr val="tx1"/>
              </a:solidFill>
              <a:latin typeface="Arial" panose="020B0604020202020204" pitchFamily="34" charset="0"/>
              <a:cs typeface="Arial" panose="020B0604020202020204" pitchFamily="34" charset="0"/>
            </a:rPr>
            <a:t>&gt;&gt;</a:t>
          </a:r>
        </a:p>
      </xdr:txBody>
    </xdr:sp>
    <xdr:clientData/>
  </xdr:twoCellAnchor>
  <xdr:oneCellAnchor>
    <xdr:from>
      <xdr:col>0</xdr:col>
      <xdr:colOff>47625</xdr:colOff>
      <xdr:row>0</xdr:row>
      <xdr:rowOff>66675</xdr:rowOff>
    </xdr:from>
    <xdr:ext cx="885825" cy="371475"/>
    <xdr:pic>
      <xdr:nvPicPr>
        <xdr:cNvPr id="13" name="Image - Image1.jpeg">
          <a:extLst>
            <a:ext uri="{FF2B5EF4-FFF2-40B4-BE49-F238E27FC236}">
              <a16:creationId xmlns:a16="http://schemas.microsoft.com/office/drawing/2014/main" id="{3c73b211-9bbe-4782-a251-40dc106967f0}"/>
            </a:ext>
          </a:extLst>
        </xdr:cNvPr>
        <xdr:cNvPicPr>
          <a:picLocks noChangeAspect="1"/>
        </xdr:cNvPicPr>
      </xdr:nvPicPr>
      <xdr:blipFill>
        <a:blip r:embed="rId1"/>
        <a:stretch>
          <a:fillRect/>
        </a:stretch>
      </xdr:blipFill>
      <xdr:spPr>
        <a:xfrm>
          <a:off x="47625" y="66675"/>
          <a:ext cx="885825" cy="371475"/>
        </a:xfrm>
        <a:prstGeom prst="rect"/>
      </xdr:spPr>
    </xdr:pic>
    <xdr:clientData/>
  </xdr:oneCellAnchor>
  <xdr:twoCellAnchor>
    <xdr:from>
      <xdr:col>1</xdr:col>
      <xdr:colOff>633387</xdr:colOff>
      <xdr:row>22</xdr:row>
      <xdr:rowOff>8853</xdr:rowOff>
    </xdr:from>
    <xdr:to>
      <xdr:col>1</xdr:col>
      <xdr:colOff>1351119</xdr:colOff>
      <xdr:row>24</xdr:row>
      <xdr:rowOff>40866</xdr:rowOff>
    </xdr:to>
    <xdr:sp>
      <xdr:nvSpPr>
        <xdr:cNvPr id="2" name="TextBox 1">
          <a:extLst>
            <a:ext uri="{FF2B5EF4-FFF2-40B4-BE49-F238E27FC236}">
              <a16:creationId xmlns:a16="http://schemas.microsoft.com/office/drawing/2014/main" id="{0428b934-50ff-0d70-ced5-62274b9c283b}"/>
            </a:ext>
          </a:extLst>
        </xdr:cNvPr>
        <xdr:cNvSpPr txBox="1"/>
      </xdr:nvSpPr>
      <xdr:spPr>
        <a:xfrm>
          <a:off x="895350" y="3429000"/>
          <a:ext cx="714375" cy="361950"/>
        </a:xfrm>
        <a:prstGeom prst="rect"/>
        <a:noFill/>
        <a:ln w="9525" cmpd="sng">
          <a:noFill/>
        </a:ln>
      </xdr:spPr>
      <xdr:style>
        <a:lnRef idx="0">
          <a:srgbClr val="000000"/>
        </a:lnRef>
        <a:fillRef idx="0">
          <a:srgbClr val="000000"/>
        </a:fillRef>
        <a:effectRef idx="0">
          <a:srgbClr val="000000"/>
        </a:effectRef>
        <a:fontRef idx="minor">
          <a:schemeClr val="tx1"/>
        </a:fontRef>
      </xdr:style>
      <xdr:txBody>
        <a:bodyPr vertOverflow="clip" horzOverflow="clip" wrap="square" rtlCol="0" anchor="t"/>
        <a:lstStyle/>
        <a:p>
          <a:pPr/>
          <a:r>
            <a:rPr lang="en-US" sz="900">
              <a:solidFill>
                <a:schemeClr val="tx1"/>
              </a:solidFill>
            </a:rPr>
            <a:t>(2)</a:t>
          </a:r>
        </a:p>
      </xdr:txBody>
    </xdr:sp>
    <xdr:clientData/>
  </xdr:twoCellAnchor>
  <xdr:twoCellAnchor editAs="oneCell">
    <xdr:from>
      <xdr:col>0</xdr:col>
      <xdr:colOff>92178</xdr:colOff>
      <xdr:row>5</xdr:row>
      <xdr:rowOff>118000</xdr:rowOff>
    </xdr:from>
    <xdr:to>
      <xdr:col>20</xdr:col>
      <xdr:colOff>414798</xdr:colOff>
      <xdr:row>27</xdr:row>
      <xdr:rowOff>119549</xdr:rowOff>
    </xdr:to>
    <xdr:pic>
      <xdr:nvPicPr>
        <xdr:cNvPr id="6" name="Picture 5">
          <a:extLst>
            <a:ext uri="{FF2B5EF4-FFF2-40B4-BE49-F238E27FC236}">
              <a16:creationId xmlns:a16="http://schemas.microsoft.com/office/drawing/2014/main" id="{439401b8-762b-e5c9-c868-0451fcd53a17}"/>
            </a:ext>
          </a:extLst>
        </xdr:cNvPr>
        <xdr:cNvPicPr>
          <a:picLocks noChangeAspect="1"/>
        </xdr:cNvPicPr>
      </xdr:nvPicPr>
      <xdr:blipFill>
        <a:blip r:embed="rId2"/>
        <a:stretch>
          <a:fillRect/>
        </a:stretch>
      </xdr:blipFill>
      <xdr:spPr>
        <a:xfrm>
          <a:off x="95250" y="904875"/>
          <a:ext cx="15268575" cy="3124200"/>
        </a:xfrm>
        <a:prstGeom prst="rect"/>
      </xdr:spPr>
    </xdr:pic>
    <xdr:clientData/>
  </xdr:twoCellAnchor>
</xdr:wsDr>
</file>

<file path=xl/drawings/drawing33.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oneCellAnchor>
    <xdr:from>
      <xdr:col>0</xdr:col>
      <xdr:colOff>28575</xdr:colOff>
      <xdr:row>0</xdr:row>
      <xdr:rowOff>57150</xdr:rowOff>
    </xdr:from>
    <xdr:ext cx="885825" cy="371475"/>
    <xdr:pic>
      <xdr:nvPicPr>
        <xdr:cNvPr id="2" name="Image - Image1.jpeg">
          <a:extLst>
            <a:ext uri="{FF2B5EF4-FFF2-40B4-BE49-F238E27FC236}">
              <a16:creationId xmlns:a16="http://schemas.microsoft.com/office/drawing/2014/main" id="{2533ba05-ae47-431c-b7ce-c6a893a70d6a}"/>
            </a:ext>
          </a:extLst>
        </xdr:cNvPr>
        <xdr:cNvPicPr>
          <a:picLocks noChangeAspect="1"/>
        </xdr:cNvPicPr>
      </xdr:nvPicPr>
      <xdr:blipFill>
        <a:blip r:embed="rId1"/>
        <a:stretch>
          <a:fillRect/>
        </a:stretch>
      </xdr:blipFill>
      <xdr:spPr>
        <a:xfrm>
          <a:off x="28575" y="57150"/>
          <a:ext cx="885825" cy="371475"/>
        </a:xfrm>
        <a:prstGeom prst="rect"/>
      </xdr:spPr>
    </xdr:pic>
    <xdr:clientData/>
  </xdr:oneCellAnchor>
</xdr:wsDr>
</file>

<file path=xl/drawings/drawing34.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editAs="oneCell">
    <xdr:from>
      <xdr:col>10</xdr:col>
      <xdr:colOff>592115</xdr:colOff>
      <xdr:row>26</xdr:row>
      <xdr:rowOff>50337</xdr:rowOff>
    </xdr:from>
    <xdr:to>
      <xdr:col>15</xdr:col>
      <xdr:colOff>636387</xdr:colOff>
      <xdr:row>40</xdr:row>
      <xdr:rowOff>147464</xdr:rowOff>
    </xdr:to>
    <xdr:pic>
      <xdr:nvPicPr>
        <xdr:cNvPr id="2" name="Picture 1" descr="Tower_background_fade.jpg">
          <a:extLst>
            <a:ext uri="{FF2B5EF4-FFF2-40B4-BE49-F238E27FC236}">
              <a16:creationId xmlns:a16="http://schemas.microsoft.com/office/drawing/2014/main" id="{00000000-0008-0000-2700-000002000000}"/>
            </a:ext>
          </a:extLst>
        </xdr:cNvPr>
        <xdr:cNvPicPr>
          <a:picLocks noChangeAspect="1"/>
        </xdr:cNvPicPr>
      </xdr:nvPicPr>
      <xdr:blipFill>
        <a:blip r:embed="rId1"/>
        <a:srcRect l="0" t="0" r="12556" b="18209"/>
        <a:stretch>
          <a:fillRect/>
        </a:stretch>
      </xdr:blipFill>
      <xdr:spPr>
        <a:xfrm>
          <a:off x="6848475" y="4257675"/>
          <a:ext cx="3095625" cy="2381250"/>
        </a:xfrm>
        <a:prstGeom prst="rect"/>
      </xdr:spPr>
    </xdr:pic>
    <xdr:clientData/>
  </xdr:twoCellAnchor>
  <xdr:twoCellAnchor>
    <xdr:from>
      <xdr:col>0</xdr:col>
      <xdr:colOff>149865</xdr:colOff>
      <xdr:row>19</xdr:row>
      <xdr:rowOff>155874</xdr:rowOff>
    </xdr:from>
    <xdr:to>
      <xdr:col>15</xdr:col>
      <xdr:colOff>261620</xdr:colOff>
      <xdr:row>19</xdr:row>
      <xdr:rowOff>157679</xdr:rowOff>
    </xdr:to>
    <xdr:grpSp>
      <xdr:nvGrpSpPr>
        <xdr:cNvPr id="3" name="Group 2">
          <a:extLst>
            <a:ext uri="{FF2B5EF4-FFF2-40B4-BE49-F238E27FC236}">
              <a16:creationId xmlns:a16="http://schemas.microsoft.com/office/drawing/2014/main" id="{00000000-0008-0000-2700-000003000000}"/>
            </a:ext>
          </a:extLst>
        </xdr:cNvPr>
        <xdr:cNvGrpSpPr>
          <a:grpSpLocks/>
        </xdr:cNvGrpSpPr>
      </xdr:nvGrpSpPr>
      <xdr:grpSpPr>
        <a:xfrm>
          <a:off x="152400" y="3228975"/>
          <a:ext cx="9420225" cy="0"/>
          <a:chOff x="410603" y="2961919"/>
          <a:chExt cx="8414323" cy="1593"/>
        </a:xfrm>
      </xdr:grpSpPr>
      <xdr:cxnSp>
        <xdr:nvCxnSpPr>
          <xdr:cNvPr id="4" name="Straight Connector 3">
            <a:extLst>
              <a:ext uri="{FF2B5EF4-FFF2-40B4-BE49-F238E27FC236}">
                <a16:creationId xmlns:a16="http://schemas.microsoft.com/office/drawing/2014/main" id="{00000000-0008-0000-2700-000004000000}"/>
              </a:ext>
            </a:extLst>
          </xdr:cNvPr>
          <xdr:cNvCxnSpPr/>
        </xdr:nvCxnSpPr>
        <xdr:spPr>
          <a:xfrm>
            <a:off x="4631654" y="2961919"/>
            <a:ext cx="4193272" cy="1588"/>
          </a:xfrm>
          <a:prstGeom prst="line"/>
          <a:ln>
            <a:gradFill rotWithShape="1">
              <a:gsLst>
                <a:gs pos="75000">
                  <a:srgbClr val="6A737B"/>
                </a:gs>
                <a:gs pos="100000">
                  <a:srgbClr val="FFFFFF"/>
                </a:gs>
              </a:gsLst>
              <a:lin ang="0"/>
              <a:tileRect/>
            </a:gradFill>
          </a:ln>
        </xdr:spPr>
        <xdr:style>
          <a:lnRef idx="1">
            <a:schemeClr val="accent1"/>
          </a:lnRef>
          <a:fillRef idx="0">
            <a:schemeClr val="accent1"/>
          </a:fillRef>
          <a:effectRef idx="0">
            <a:schemeClr val="accent1"/>
          </a:effectRef>
          <a:fontRef idx="minor">
            <a:schemeClr val="tx1"/>
          </a:fontRef>
        </xdr:style>
      </xdr:cxnSp>
      <xdr:cxnSp>
        <xdr:nvCxnSpPr>
          <xdr:cNvPr id="5" name="Straight Connector 4">
            <a:extLst>
              <a:ext uri="{FF2B5EF4-FFF2-40B4-BE49-F238E27FC236}">
                <a16:creationId xmlns:a16="http://schemas.microsoft.com/office/drawing/2014/main" id="{00000000-0008-0000-2700-000005000000}"/>
              </a:ext>
            </a:extLst>
          </xdr:cNvPr>
          <xdr:cNvCxnSpPr/>
        </xdr:nvCxnSpPr>
        <xdr:spPr>
          <a:xfrm flipH="1" flipV="1">
            <a:off x="410603" y="2963511"/>
            <a:ext cx="4222895" cy="1"/>
          </a:xfrm>
          <a:prstGeom prst="line"/>
          <a:ln>
            <a:gradFill rotWithShape="1">
              <a:gsLst>
                <a:gs pos="75000">
                  <a:srgbClr val="6A737B"/>
                </a:gs>
                <a:gs pos="100000">
                  <a:srgbClr val="FFFFFF"/>
                </a:gs>
              </a:gsLst>
              <a:lin ang="0"/>
              <a:tileRect/>
            </a:gra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editAs="oneCell">
    <xdr:from>
      <xdr:col>14</xdr:col>
      <xdr:colOff>333436</xdr:colOff>
      <xdr:row>37</xdr:row>
      <xdr:rowOff>147498</xdr:rowOff>
    </xdr:from>
    <xdr:to>
      <xdr:col>15</xdr:col>
      <xdr:colOff>497952</xdr:colOff>
      <xdr:row>40</xdr:row>
      <xdr:rowOff>29101</xdr:rowOff>
    </xdr:to>
    <xdr:pic>
      <xdr:nvPicPr>
        <xdr:cNvPr id="6" name="Picture 5" descr="AT-logo--A_registered_small.png">
          <a:extLst>
            <a:ext uri="{FF2B5EF4-FFF2-40B4-BE49-F238E27FC236}">
              <a16:creationId xmlns:a16="http://schemas.microsoft.com/office/drawing/2014/main" id="{00000000-0008-0000-2700-000006000000}"/>
            </a:ext>
          </a:extLst>
        </xdr:cNvPr>
        <xdr:cNvPicPr>
          <a:picLocks noChangeAspect="1"/>
        </xdr:cNvPicPr>
      </xdr:nvPicPr>
      <xdr:blipFill>
        <a:blip r:embed="rId2">
          <a:clrChange>
            <a:clrFrom>
              <a:srgbClr val="FFFFFF"/>
            </a:clrFrom>
            <a:clrTo>
              <a:srgbClr val="FFFFFF">
                <a:alpha val="0"/>
              </a:srgbClr>
            </a:clrTo>
          </a:clrChange>
        </a:blip>
        <a:stretch>
          <a:fillRect/>
        </a:stretch>
      </xdr:blipFill>
      <xdr:spPr>
        <a:xfrm>
          <a:off x="9029700" y="6134100"/>
          <a:ext cx="771525" cy="390525"/>
        </a:xfrm>
        <a:prstGeom prst="rect"/>
      </xdr:spPr>
    </xdr:pic>
    <xdr:clientData/>
  </xdr:twoCellAnchor>
  <xdr:twoCellAnchor>
    <xdr:from>
      <xdr:col>0</xdr:col>
      <xdr:colOff>415636</xdr:colOff>
      <xdr:row>20</xdr:row>
      <xdr:rowOff>69273</xdr:rowOff>
    </xdr:from>
    <xdr:to>
      <xdr:col>14</xdr:col>
      <xdr:colOff>479367</xdr:colOff>
      <xdr:row>30</xdr:row>
      <xdr:rowOff>54322</xdr:rowOff>
    </xdr:to>
    <xdr:sp>
      <xdr:nvSpPr>
        <xdr:cNvPr id="7" name="Title 3">
          <a:extLst>
            <a:ext uri="{FF2B5EF4-FFF2-40B4-BE49-F238E27FC236}">
              <a16:creationId xmlns:a16="http://schemas.microsoft.com/office/drawing/2014/main" id="{00000000-0008-0000-2700-000007000000}"/>
            </a:ext>
          </a:extLst>
        </xdr:cNvPr>
        <xdr:cNvSpPr>
          <a:spLocks noGrp="1"/>
        </xdr:cNvSpPr>
      </xdr:nvSpPr>
      <xdr:spPr>
        <a:xfrm>
          <a:off x="419100" y="3305175"/>
          <a:ext cx="8763000" cy="1600200"/>
        </a:xfrm>
        <a:prstGeom prst="rect"/>
      </xdr:spPr>
      <xdr:txBody>
        <a:bodyPr lIns="0" tIns="50935" rIns="0" bIns="50935" vert="horz" wrap="square" rtlCol="0" anchor="t">
          <a:normAutofit fontScale="100000" lnSpcReduction="0"/>
        </a:bodyPr>
        <a:lstStyle>
          <a:lvl1pPr algn="ctr" defTabSz="509352" rtl="0" eaLnBrk="1" latinLnBrk="0" hangingPunct="1">
            <a:spcBef>
              <a:spcPct val="0"/>
            </a:spcBef>
            <a:buNone/>
            <a:defRPr sz="2200" b="0" kern="1200" cap="none">
              <a:solidFill>
                <a:schemeClr val="tx1"/>
              </a:solidFill>
              <a:latin typeface="Arial"/>
              <a:ea typeface="+mj-ea"/>
              <a:cs typeface="Arial"/>
            </a:defRPr>
          </a:lvl1pPr>
        </a:lstStyle>
        <a:p>
          <a:pPr/>
          <a:r>
            <a:rPr lang="en-US"/>
            <a:t>APPENDIX</a:t>
          </a:r>
        </a:p>
      </xdr:txBody>
    </xdr:sp>
    <xdr:clientData/>
  </xdr:twoCellAnchor>
</xdr:wsDr>
</file>

<file path=xl/drawings/drawing35.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oneCellAnchor>
    <xdr:from>
      <xdr:col>0</xdr:col>
      <xdr:colOff>0</xdr:colOff>
      <xdr:row>0</xdr:row>
      <xdr:rowOff>0</xdr:rowOff>
    </xdr:from>
    <xdr:ext cx="1057275" cy="542925"/>
    <xdr:pic>
      <xdr:nvPicPr>
        <xdr:cNvPr id="2" name="Image - Image1.jpeg">
          <a:extLst>
            <a:ext uri="{FF2B5EF4-FFF2-40B4-BE49-F238E27FC236}">
              <a16:creationId xmlns:a16="http://schemas.microsoft.com/office/drawing/2014/main" id="{00000000-0008-0000-2800-000002000000}"/>
            </a:ext>
          </a:extLst>
        </xdr:cNvPr>
        <xdr:cNvPicPr>
          <a:picLocks noChangeAspect="1"/>
        </xdr:cNvPicPr>
      </xdr:nvPicPr>
      <xdr:blipFill>
        <a:blip r:embed="rId1"/>
        <a:stretch>
          <a:fillRect/>
        </a:stretch>
      </xdr:blipFill>
      <xdr:spPr>
        <a:xfrm>
          <a:off x="0" y="0"/>
          <a:ext cx="1057275" cy="542925"/>
        </a:xfrm>
        <a:prstGeom prst="rect"/>
      </xdr:spPr>
    </xdr:pic>
    <xdr:clientData/>
  </xdr:oneCellAnchor>
</xdr:wsDr>
</file>

<file path=xl/drawings/drawing36.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oneCellAnchor>
    <xdr:from>
      <xdr:col>0</xdr:col>
      <xdr:colOff>0</xdr:colOff>
      <xdr:row>0</xdr:row>
      <xdr:rowOff>0</xdr:rowOff>
    </xdr:from>
    <xdr:ext cx="885825" cy="371475"/>
    <xdr:pic>
      <xdr:nvPicPr>
        <xdr:cNvPr id="2" name="Image - Image1.jpeg">
          <a:extLst>
            <a:ext uri="{FF2B5EF4-FFF2-40B4-BE49-F238E27FC236}">
              <a16:creationId xmlns:a16="http://schemas.microsoft.com/office/drawing/2014/main" id="{00000000-0008-0000-2900-000002000000}"/>
            </a:ext>
          </a:extLst>
        </xdr:cNvPr>
        <xdr:cNvPicPr>
          <a:picLocks noChangeAspect="1"/>
        </xdr:cNvPicPr>
      </xdr:nvPicPr>
      <xdr:blipFill>
        <a:blip r:embed="rId1"/>
        <a:stretch>
          <a:fillRect/>
        </a:stretch>
      </xdr:blipFill>
      <xdr:spPr>
        <a:xfrm>
          <a:off x="0" y="0"/>
          <a:ext cx="885825" cy="371475"/>
        </a:xfrm>
        <a:prstGeom prst="rect"/>
      </xdr:spPr>
    </xdr:pic>
    <xdr:clientData/>
  </xdr:oneCellAnchor>
  <xdr:twoCellAnchor>
    <xdr:from>
      <xdr:col>0</xdr:col>
      <xdr:colOff>40296</xdr:colOff>
      <xdr:row>3</xdr:row>
      <xdr:rowOff>123826</xdr:rowOff>
    </xdr:from>
    <xdr:to>
      <xdr:col>16</xdr:col>
      <xdr:colOff>615461</xdr:colOff>
      <xdr:row>35</xdr:row>
      <xdr:rowOff>79376</xdr:rowOff>
    </xdr:to>
    <xdr:sp>
      <xdr:nvSpPr>
        <xdr:cNvPr id="3" name="Content Placeholder 4">
          <a:extLst>
            <a:ext uri="{FF2B5EF4-FFF2-40B4-BE49-F238E27FC236}">
              <a16:creationId xmlns:a16="http://schemas.microsoft.com/office/drawing/2014/main" id="{00000000-0008-0000-2900-000003000000}"/>
            </a:ext>
          </a:extLst>
        </xdr:cNvPr>
        <xdr:cNvSpPr>
          <a:spLocks noGrp="1"/>
        </xdr:cNvSpPr>
      </xdr:nvSpPr>
      <xdr:spPr>
        <a:xfrm>
          <a:off x="38100" y="581025"/>
          <a:ext cx="10325100" cy="4829175"/>
        </a:xfrm>
        <a:prstGeom prst="rect"/>
        <a:solidFill>
          <a:srgbClr val="FFFFFF"/>
        </a:solidFill>
      </xdr:spPr>
      <xdr:txBody>
        <a:bodyPr lIns="0" tIns="50935" rIns="0" bIns="50935" vert="horz" wrap="square" rtlCol="0">
          <a:noAutofit/>
        </a:bodyPr>
        <a:lstStyle>
          <a:lvl1pPr marL="0" indent="0" algn="l" defTabSz="509352" rtl="0" eaLnBrk="1" latinLnBrk="0" hangingPunct="1">
            <a:lnSpc>
              <a:spcPct val="130000"/>
            </a:lnSpc>
            <a:spcBef>
              <a:spcPts val="1799"/>
            </a:spcBef>
            <a:spcAft>
              <a:spcPts val="0"/>
            </a:spcAft>
            <a:buFont typeface="Arial"/>
            <a:buNone/>
            <a:defRPr sz="1600" b="1" i="0" u="none" kern="1200">
              <a:solidFill>
                <a:srgbClr val="6A737B"/>
              </a:solidFill>
              <a:uFill>
                <a:solidFill>
                  <a:schemeClr val="accent1"/>
                </a:solidFill>
              </a:uFill>
              <a:latin typeface="Arial"/>
              <a:ea typeface="+mn-ea"/>
              <a:cs typeface="Arial"/>
            </a:defRPr>
          </a:lvl1pPr>
          <a:lvl2pPr marL="0" indent="0" algn="l" defTabSz="509352" rtl="0" eaLnBrk="1" latinLnBrk="0" hangingPunct="1">
            <a:lnSpc>
              <a:spcPct val="130000"/>
            </a:lnSpc>
            <a:spcBef>
              <a:spcPts val="800"/>
            </a:spcBef>
            <a:spcAft>
              <a:spcPts val="0"/>
            </a:spcAft>
            <a:buClr>
              <a:schemeClr val="accent1"/>
            </a:buClr>
            <a:buSzPct val="130000"/>
            <a:buFont typeface="Arial Black"/>
            <a:buNone/>
            <a:defRPr sz="1300" kern="1200">
              <a:solidFill>
                <a:schemeClr val="tx1"/>
              </a:solidFill>
              <a:latin typeface="Arial"/>
              <a:ea typeface="+mn-ea"/>
              <a:cs typeface="Arial"/>
            </a:defRPr>
          </a:lvl2pPr>
          <a:lvl3pPr marL="505816" indent="-252909" algn="l" defTabSz="509352" rtl="0" eaLnBrk="1" latinLnBrk="0" hangingPunct="1">
            <a:lnSpc>
              <a:spcPct val="130000"/>
            </a:lnSpc>
            <a:spcBef>
              <a:spcPct val="20000"/>
            </a:spcBef>
            <a:spcAft>
              <a:spcPts val="0"/>
            </a:spcAft>
            <a:buClr>
              <a:schemeClr val="accent1"/>
            </a:buClr>
            <a:buSzPct val="130000"/>
            <a:buFont typeface="Arial Black"/>
            <a:buChar char="›"/>
            <a:defRPr sz="1300" kern="1200">
              <a:solidFill>
                <a:schemeClr val="tx1"/>
              </a:solidFill>
              <a:latin typeface="Arial"/>
              <a:ea typeface="+mn-ea"/>
              <a:cs typeface="Arial"/>
            </a:defRPr>
          </a:lvl3pPr>
          <a:lvl4pPr marL="767566" indent="-261750" algn="l" defTabSz="509352" rtl="0" eaLnBrk="1" latinLnBrk="0" hangingPunct="1">
            <a:lnSpc>
              <a:spcPct val="130000"/>
            </a:lnSpc>
            <a:spcBef>
              <a:spcPct val="20000"/>
            </a:spcBef>
            <a:spcAft>
              <a:spcPts val="0"/>
            </a:spcAft>
            <a:buClr>
              <a:schemeClr val="accent5"/>
            </a:buClr>
            <a:buSzPct val="130000"/>
            <a:buFont typeface="Arial Black"/>
            <a:buChar char="›"/>
            <a:defRPr sz="1300" kern="1200">
              <a:solidFill>
                <a:schemeClr val="tx1"/>
              </a:solidFill>
              <a:latin typeface="Arial"/>
              <a:ea typeface="+mn-ea"/>
              <a:cs typeface="Arial"/>
            </a:defRPr>
          </a:lvl4pPr>
          <a:lvl5pPr marL="1020475" indent="-252909" algn="l" defTabSz="509352" rtl="0" eaLnBrk="1" latinLnBrk="0" hangingPunct="1">
            <a:lnSpc>
              <a:spcPct val="130000"/>
            </a:lnSpc>
            <a:spcBef>
              <a:spcPct val="20000"/>
            </a:spcBef>
            <a:spcAft>
              <a:spcPts val="0"/>
            </a:spcAft>
            <a:buClr>
              <a:schemeClr val="accent5">
                <a:lumMod val="60000"/>
                <a:lumOff val="40000"/>
              </a:schemeClr>
            </a:buClr>
            <a:buSzPct val="130000"/>
            <a:buFont typeface="Arial Black"/>
            <a:buChar char="›"/>
            <a:defRPr sz="1300" kern="1200">
              <a:solidFill>
                <a:schemeClr val="tx1">
                  <a:lumMod val="50000"/>
                  <a:lumOff val="50000"/>
                </a:schemeClr>
              </a:solidFill>
              <a:latin typeface="Arial"/>
              <a:ea typeface="+mn-ea"/>
              <a:cs typeface="Arial"/>
            </a:defRPr>
          </a:lvl5pPr>
          <a:lvl6pPr marL="2801440" indent="-254676" algn="l" defTabSz="509352" rtl="0" eaLnBrk="1" latinLnBrk="0" hangingPunct="1">
            <a:spcBef>
              <a:spcPct val="20000"/>
            </a:spcBef>
            <a:buFont typeface="Arial"/>
            <a:buChar char="•"/>
            <a:defRPr sz="2200" kern="1200">
              <a:solidFill>
                <a:schemeClr val="tx1"/>
              </a:solidFill>
              <a:latin typeface="+mn-lt"/>
              <a:ea typeface="+mn-ea"/>
              <a:cs typeface="+mn-cs"/>
            </a:defRPr>
          </a:lvl6pPr>
          <a:lvl7pPr marL="3310793" indent="-254676" algn="l" defTabSz="509352" rtl="0" eaLnBrk="1" latinLnBrk="0" hangingPunct="1">
            <a:spcBef>
              <a:spcPct val="20000"/>
            </a:spcBef>
            <a:buFont typeface="Arial"/>
            <a:buChar char="•"/>
            <a:defRPr sz="2200" kern="1200">
              <a:solidFill>
                <a:schemeClr val="tx1"/>
              </a:solidFill>
              <a:latin typeface="+mn-lt"/>
              <a:ea typeface="+mn-ea"/>
              <a:cs typeface="+mn-cs"/>
            </a:defRPr>
          </a:lvl7pPr>
          <a:lvl8pPr marL="3820145" indent="-254676" algn="l" defTabSz="509352" rtl="0" eaLnBrk="1" latinLnBrk="0" hangingPunct="1">
            <a:spcBef>
              <a:spcPct val="20000"/>
            </a:spcBef>
            <a:buFont typeface="Arial"/>
            <a:buChar char="•"/>
            <a:defRPr sz="2200" kern="1200">
              <a:solidFill>
                <a:schemeClr val="tx1"/>
              </a:solidFill>
              <a:latin typeface="+mn-lt"/>
              <a:ea typeface="+mn-ea"/>
              <a:cs typeface="+mn-cs"/>
            </a:defRPr>
          </a:lvl8pPr>
          <a:lvl9pPr marL="4329498" indent="-254676" algn="l" defTabSz="509352" rtl="0" eaLnBrk="1" latinLnBrk="0" hangingPunct="1">
            <a:spcBef>
              <a:spcPct val="20000"/>
            </a:spcBef>
            <a:buFont typeface="Arial"/>
            <a:buChar char="•"/>
            <a:defRPr sz="2200" kern="1200">
              <a:solidFill>
                <a:schemeClr val="tx1"/>
              </a:solidFill>
              <a:latin typeface="+mn-lt"/>
              <a:ea typeface="+mn-ea"/>
              <a:cs typeface="+mn-cs"/>
            </a:defRPr>
          </a:lvl9pPr>
        </a:lstStyle>
        <a:p>
          <a:pPr/>
          <a:r>
            <a:rPr lang="en-US" sz="900" u="none" b="1" i="0" kern="1200">
              <a:solidFill>
                <a:srgbClr val="000000"/>
              </a:solidFill>
              <a:effectLst/>
              <a:latin typeface="Arial"/>
              <a:ea typeface="+mn-ea"/>
              <a:cs typeface="Arial"/>
            </a:rPr>
            <a:t>Cautionary Language Regarding Forward-Looking Statements:</a:t>
          </a:r>
        </a:p>
        <a:p>
          <a:pPr algn="l" defTabSz="509352" fontAlgn="auto" indent="0" lvl="0" marL="0" marR="0" hangingPunct="1" eaLnBrk="1" latinLnBrk="0" rtl="0">
            <a:lnSpc>
              <a:spcPct val="130000"/>
            </a:lnSpc>
            <a:spcBef>
              <a:spcPts val="1799"/>
            </a:spcBef>
            <a:spcAft>
              <a:spcPts val="0"/>
            </a:spcAft>
            <a:buClrTx/>
            <a:buSzTx/>
            <a:buFont typeface="Arial"/>
            <a:buNone/>
          </a:pPr>
          <a:r>
            <a:rPr lang="en-US" sz="800" u="none" b="0" i="0" kern="1200">
              <a:solidFill>
                <a:srgbClr val="000000"/>
              </a:solidFill>
              <a:effectLst/>
              <a:latin typeface="Arial" panose="020B0604020202020204" pitchFamily="34" charset="0"/>
              <a:ea typeface="+mn-ea"/>
              <a:cs typeface="Arial" panose="020B0604020202020204" pitchFamily="34" charset="0"/>
            </a:rPr>
            <a:t>This</a:t>
          </a:r>
          <a:r>
            <a:rPr lang="en-US" sz="800" u="none" b="0" i="0" kern="1200" baseline="0">
              <a:solidFill>
                <a:srgbClr val="000000"/>
              </a:solidFill>
              <a:effectLst/>
              <a:latin typeface="Arial" panose="020B0604020202020204" pitchFamily="34" charset="0"/>
              <a:ea typeface="+mn-ea"/>
              <a:cs typeface="Arial" panose="020B0604020202020204" pitchFamily="34" charset="0"/>
            </a:rPr>
            <a:t> document </a:t>
          </a:r>
          <a:r>
            <a:rPr lang="en-US" sz="800" u="none" b="0" i="0" kern="1200">
              <a:solidFill>
                <a:srgbClr val="000000"/>
              </a:solidFill>
              <a:effectLst/>
              <a:latin typeface="Arial" panose="020B0604020202020204" pitchFamily="34" charset="0"/>
              <a:ea typeface="+mn-ea"/>
              <a:cs typeface="Arial" panose="020B0604020202020204" pitchFamily="34" charset="0"/>
            </a:rPr>
            <a:t>contains </a:t>
          </a:r>
          <a:r>
            <a:rPr lang="en-US" sz="800" u="none" b="0" i="0" kern="1200">
              <a:solidFill>
                <a:schemeClr val="tx1"/>
              </a:solidFill>
              <a:effectLst/>
              <a:latin typeface="Arial"/>
              <a:ea typeface="+mn-ea"/>
              <a:cs typeface="Arial"/>
            </a:rPr>
            <a:t>“forward-looking statements” concerning our goals, beliefs, expectations, strategies, objectives, plans, future operating results and underlying assumptions and other statements that are not necessarily based on historical facts. Examples of these statements include, but are not limited to, statements regarding our full year 2026 outlook and other targets, foreign currency exchange rates, the creditworthiness and financial strength of our customers, the expected impacts of strategic partnerships on our business, our expectations for the closing of signed agreements and the expected impacts of such agreements on our business, and our expectations regarding the leasing demand for communications real estate. Actual results may differ materially from those indicated in our forward-looking statements as a result of various important factors, including: (1) a significant decrease in leasing demand for our communications infrastructure would materially and adversely affect our business and operating results, and we cannot control that demand; (2) our business, results of operations and financial condition could be negatively impacted by disputes with our customers; (3) a substantial portion of our current and projected future revenue is derived from a small number of customers, and we are sensitive to adverse changes in the creditworthiness and financial strength of our customers; (4) increasing competition within our industries may materially and adversely affect our revenue; (5) if our customers consolidate their operations, exit their businesses or share site infrastructure to a significant degree, our growth and revenue could be materially and adversely affected; (6) competition to build or purchase assets could adversely affect our ability to achieve our return on investment criteria; (7) new technologies or changes, or lack thereof, in our or a customer’s business model could make our communications infrastructure leasing business less desirable and result in decreasing revenues and operating results; (8) divestitures may materially and adversely affect our financial condition, results of operations or cash flows; (9) our use of joint ventures and strategic partnerships may expose us to risks associated with jointly owned investments; (10) our leverage, debt service obligations and repurchase activity may materially and adversely affect our ability to raise additional financing to fund capital expenditures, future growth and expansion initiatives and may reduce funds available to satisfy our distribution requirements; (11) increased inflation and interest rates may adversely affect us by increasing costs beyond what we can recover through price increases; (12) restrictive covenants in the agreements related to our securitization transaction, our credit facilities and our debt securities could materially and adversely affect our business by limiting flexibility, and we may be prohibited from paying dividends on our common stock, which may jeopardize our qualification for taxation as a REIT; (13) our foreign operations are subject to economic, political and other risks that could materially and adversely affect our revenues or financial position, including risks associated with fluctuations in foreign currency exchange rates; (14) our business, and that of our customers, is subject to laws, regulations and administrative and judicial decisions, and changes thereto, that could restrict our ability to operate our business as we currently do or impact our competitive landscape; (15) if we fail to remain qualified for taxation as a REIT, we will be subject to tax at corporate income tax rates, which may substantially reduce funds otherwise available, and even if we qualify for taxation as a REIT, we may face tax liabilities that impact earnings and available cash flow; (16) complying with REIT requirements may limit our flexibility or cause us to forego otherwise attractive opportunities; (17) we could have liability under environmental and occupational safety and health laws; (18) we may be adversely affected by regulations related to climate change; (19) if we, or third parties on which we rely, experience technology failures, including cybersecurity incidents or the loss of personally identifiable information, we may incur substantial costs and suffer other negative consequences, which may include reputational damage; (20) our data center segment contains certain operational differences from our tower leasing operations, resulting in different operational risks. If we do not successfully operate our data center segment or identify or manage the related operational risks, such operations may produce results that are lower than anticipated; (21) if we are unable to protect our rights to the land under our towers and buildings in which our data centers are located, it could adversely affect our business and operating results; (22) our business depends on effective data governance, and failures in our data governance frameworks could adversely affect our operations; (23) the transformation initiatives we undertake may not deliver the results we expect; (24) our expansion initiatives involve a number of risks and uncertainties that could adversely affect our operating results, disrupt our operations or expose us to additional risk; (25) our towers, data centers, other telecommunications assets or computer systems may be affected by natural disasters (including as a result of climate change), public perception of health risks and other unforeseen events for which our insurance may not provide adequate coverage or result in increased insurance premiums; and (26) if we are unable or choose not to exercise our rights to purchase towers that are subject to lease and sublease agreements at the end of the applicable period, our cash flows derived from those towers will be eliminated.</a:t>
          </a:r>
          <a:r>
            <a:rPr lang="en-US" sz="800" u="none" b="0" i="0" kern="1200" baseline="0">
              <a:solidFill>
                <a:schemeClr val="tx1"/>
              </a:solidFill>
              <a:effectLst/>
              <a:latin typeface="Arial"/>
              <a:ea typeface="+mn-ea"/>
              <a:cs typeface="Arial"/>
            </a:rPr>
            <a:t> </a:t>
          </a:r>
          <a:r>
            <a:rPr lang="en-US" sz="800" u="none" b="0" i="0" kern="1200">
              <a:solidFill>
                <a:schemeClr val="tx1"/>
              </a:solidFill>
              <a:effectLst/>
              <a:latin typeface="Arial"/>
              <a:ea typeface="+mn-ea"/>
              <a:cs typeface="Arial"/>
            </a:rPr>
            <a:t>For additional information regarding factors that may cause actual results to differ materially from those indicated in our forward-looking statements, we refer you to the information that is provided in the section entitled “Risk Factors” in our upcoming</a:t>
          </a:r>
          <a:r>
            <a:rPr lang="en-US" sz="800" u="none" b="0" i="0" kern="1200" baseline="0">
              <a:solidFill>
                <a:schemeClr val="tx1"/>
              </a:solidFill>
              <a:effectLst/>
              <a:latin typeface="Arial"/>
              <a:ea typeface="+mn-ea"/>
              <a:cs typeface="Arial"/>
            </a:rPr>
            <a:t> </a:t>
          </a:r>
          <a:r>
            <a:rPr lang="en-US" sz="800" u="none" b="0" i="0" kern="1200">
              <a:solidFill>
                <a:schemeClr val="tx1"/>
              </a:solidFill>
              <a:effectLst/>
              <a:latin typeface="Arial"/>
              <a:ea typeface="+mn-ea"/>
              <a:cs typeface="Arial"/>
            </a:rPr>
            <a:t>annual report on Form 10-K, and other risks described in documents we subsequently file from time to time with the Securities and Exchange Commission. We undertake no obligation to update the information contained in this document to reflect subsequently occurring events or circumstances.</a:t>
          </a:r>
        </a:p>
      </xdr:txBody>
    </xdr:sp>
    <xdr:clientData/>
  </xdr:twoCellAnchor>
</xdr:wsDr>
</file>

<file path=xl/drawings/drawing4.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xdr:from>
      <xdr:col>1</xdr:col>
      <xdr:colOff>9871</xdr:colOff>
      <xdr:row>0</xdr:row>
      <xdr:rowOff>138544</xdr:rowOff>
    </xdr:from>
    <xdr:to>
      <xdr:col>10</xdr:col>
      <xdr:colOff>144780</xdr:colOff>
      <xdr:row>3</xdr:row>
      <xdr:rowOff>62055</xdr:rowOff>
    </xdr:to>
    <xdr:sp>
      <xdr:nvSpPr>
        <xdr:cNvPr id="4" name="Title 3">
          <a:extLst>
            <a:ext uri="{FF2B5EF4-FFF2-40B4-BE49-F238E27FC236}">
              <a16:creationId xmlns:a16="http://schemas.microsoft.com/office/drawing/2014/main" id="{00000000-0008-0000-0300-000002000000}"/>
            </a:ext>
          </a:extLst>
        </xdr:cNvPr>
        <xdr:cNvSpPr>
          <a:spLocks noGrp="1"/>
        </xdr:cNvSpPr>
      </xdr:nvSpPr>
      <xdr:spPr>
        <a:xfrm>
          <a:off x="171450" y="142875"/>
          <a:ext cx="8639175" cy="457200"/>
        </a:xfrm>
        <a:prstGeom prst="rect"/>
      </xdr:spPr>
      <xdr:txBody>
        <a:bodyPr lIns="0" tIns="50935" rIns="0" bIns="50935" vert="horz" wrap="square" rtlCol="0" anchor="b">
          <a:noAutofit/>
        </a:bodyPr>
        <a:lstStyle>
          <a:lvl1pPr algn="l" defTabSz="509352" rtl="0" eaLnBrk="1" latinLnBrk="0" hangingPunct="1">
            <a:spcBef>
              <a:spcPct val="0"/>
            </a:spcBef>
            <a:buNone/>
            <a:defRPr sz="1600" b="1" kern="1200">
              <a:solidFill>
                <a:schemeClr val="tx1"/>
              </a:solidFill>
              <a:latin typeface="Arial"/>
              <a:ea typeface="+mj-ea"/>
              <a:cs typeface="Arial"/>
            </a:defRPr>
          </a:lvl1pPr>
        </a:lstStyle>
        <a:p>
          <a:pPr/>
          <a:r>
            <a:rPr lang="en-US" sz="2000"/>
            <a:t>CORPORATE INFORMATION - CONTACTS</a:t>
          </a:r>
        </a:p>
      </xdr:txBody>
    </xdr:sp>
    <xdr:clientData/>
  </xdr:twoCellAnchor>
</xdr:wsDr>
</file>

<file path=xl/drawings/drawing5.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xdr:from>
      <xdr:col>0</xdr:col>
      <xdr:colOff>44824</xdr:colOff>
      <xdr:row>0</xdr:row>
      <xdr:rowOff>44824</xdr:rowOff>
    </xdr:from>
    <xdr:to>
      <xdr:col>3</xdr:col>
      <xdr:colOff>1109383</xdr:colOff>
      <xdr:row>2</xdr:row>
      <xdr:rowOff>67235</xdr:rowOff>
    </xdr:to>
    <xdr:sp>
      <xdr:nvSpPr>
        <xdr:cNvPr id="3" name="Title 3">
          <a:extLst>
            <a:ext uri="{FF2B5EF4-FFF2-40B4-BE49-F238E27FC236}">
              <a16:creationId xmlns:a16="http://schemas.microsoft.com/office/drawing/2014/main" id="{00000000-0008-0000-0400-000003000000}"/>
            </a:ext>
          </a:extLst>
        </xdr:cNvPr>
        <xdr:cNvSpPr>
          <a:spLocks noGrp="1"/>
        </xdr:cNvSpPr>
      </xdr:nvSpPr>
      <xdr:spPr>
        <a:xfrm>
          <a:off x="47625" y="47625"/>
          <a:ext cx="6838950" cy="333375"/>
        </a:xfrm>
        <a:prstGeom prst="rect"/>
      </xdr:spPr>
      <xdr:txBody>
        <a:bodyPr lIns="0" tIns="50935" rIns="0" bIns="50935" vert="horz" wrap="square" rtlCol="0" anchor="b">
          <a:noAutofit/>
        </a:bodyPr>
        <a:lstStyle>
          <a:lvl1pPr algn="l" defTabSz="509352" rtl="0" eaLnBrk="1" latinLnBrk="0" hangingPunct="1">
            <a:spcBef>
              <a:spcPct val="0"/>
            </a:spcBef>
            <a:buNone/>
            <a:defRPr sz="1600" b="1" kern="1200">
              <a:solidFill>
                <a:schemeClr val="tx1"/>
              </a:solidFill>
              <a:latin typeface="Arial"/>
              <a:ea typeface="+mj-ea"/>
              <a:cs typeface="Arial"/>
            </a:defRPr>
          </a:lvl1pPr>
        </a:lstStyle>
        <a:p>
          <a:pPr/>
          <a:r>
            <a:rPr lang="en-US" sz="2000"/>
            <a:t>ANALYST COVERAGE</a:t>
          </a:r>
          <a:endParaRPr lang="en-US" sz="2000" baseline="30000"/>
        </a:p>
      </xdr:txBody>
    </xdr:sp>
    <xdr:clientData/>
  </xdr:twoCellAnchor>
  <xdr:twoCellAnchor>
    <xdr:from>
      <xdr:col>0</xdr:col>
      <xdr:colOff>0</xdr:colOff>
      <xdr:row>10</xdr:row>
      <xdr:rowOff>91155</xdr:rowOff>
    </xdr:from>
    <xdr:to>
      <xdr:col>6</xdr:col>
      <xdr:colOff>11206</xdr:colOff>
      <xdr:row>14</xdr:row>
      <xdr:rowOff>75700</xdr:rowOff>
    </xdr:to>
    <xdr:sp>
      <xdr:nvSpPr>
        <xdr:cNvPr id="4" name="Rectangle 3">
          <a:extLst>
            <a:ext uri="{FF2B5EF4-FFF2-40B4-BE49-F238E27FC236}">
              <a16:creationId xmlns:a16="http://schemas.microsoft.com/office/drawing/2014/main" id="{00000000-0008-0000-0400-000004000000}"/>
            </a:ext>
          </a:extLst>
        </xdr:cNvPr>
        <xdr:cNvSpPr>
          <a:spLocks noChangeArrowheads="1"/>
        </xdr:cNvSpPr>
      </xdr:nvSpPr>
      <xdr:spPr bwMode="auto">
        <a:xfrm>
          <a:off x="0" y="5467350"/>
          <a:ext cx="11553825" cy="590550"/>
        </a:xfrm>
        <a:prstGeom prst="rect"/>
        <a:noFill/>
        <a:ln w="9525">
          <a:noFill/>
          <a:miter lim="800000"/>
        </a:ln>
        <a:effectLst/>
      </xdr:spPr>
      <xdr:txBody>
        <a:bodyPr lIns="101870" tIns="50935" rIns="101870" bIns="50935" vert="horz" wrap="square" numCol="1" anchor="ctr" anchorCtr="0">
          <a:prstTxWarp prst="textNoShape"/>
          <a:spAutoFit/>
        </a:bodyPr>
        <a:lstStyle>
          <a:defPPr>
            <a:defRPr lang="en-US"/>
          </a:defPPr>
          <a:lvl1pPr marL="0" algn="l" defTabSz="509352" rtl="0" eaLnBrk="1" latinLnBrk="0" hangingPunct="1">
            <a:defRPr sz="2000" kern="1200">
              <a:solidFill>
                <a:schemeClr val="tx1"/>
              </a:solidFill>
              <a:latin typeface="+mn-lt"/>
              <a:ea typeface="+mn-ea"/>
              <a:cs typeface="+mn-cs"/>
            </a:defRPr>
          </a:lvl1pPr>
          <a:lvl2pPr marL="509352" algn="l" defTabSz="509352" rtl="0" eaLnBrk="1" latinLnBrk="0" hangingPunct="1">
            <a:defRPr sz="2000" kern="1200">
              <a:solidFill>
                <a:schemeClr val="tx1"/>
              </a:solidFill>
              <a:latin typeface="+mn-lt"/>
              <a:ea typeface="+mn-ea"/>
              <a:cs typeface="+mn-cs"/>
            </a:defRPr>
          </a:lvl2pPr>
          <a:lvl3pPr marL="1018705" algn="l" defTabSz="509352" rtl="0" eaLnBrk="1" latinLnBrk="0" hangingPunct="1">
            <a:defRPr sz="2000" kern="1200">
              <a:solidFill>
                <a:schemeClr val="tx1"/>
              </a:solidFill>
              <a:latin typeface="+mn-lt"/>
              <a:ea typeface="+mn-ea"/>
              <a:cs typeface="+mn-cs"/>
            </a:defRPr>
          </a:lvl3pPr>
          <a:lvl4pPr marL="1528058" algn="l" defTabSz="509352" rtl="0" eaLnBrk="1" latinLnBrk="0" hangingPunct="1">
            <a:defRPr sz="2000" kern="1200">
              <a:solidFill>
                <a:schemeClr val="tx1"/>
              </a:solidFill>
              <a:latin typeface="+mn-lt"/>
              <a:ea typeface="+mn-ea"/>
              <a:cs typeface="+mn-cs"/>
            </a:defRPr>
          </a:lvl4pPr>
          <a:lvl5pPr marL="2037411" algn="l" defTabSz="509352" rtl="0" eaLnBrk="1" latinLnBrk="0" hangingPunct="1">
            <a:defRPr sz="2000" kern="1200">
              <a:solidFill>
                <a:schemeClr val="tx1"/>
              </a:solidFill>
              <a:latin typeface="+mn-lt"/>
              <a:ea typeface="+mn-ea"/>
              <a:cs typeface="+mn-cs"/>
            </a:defRPr>
          </a:lvl5pPr>
          <a:lvl6pPr marL="2546764" algn="l" defTabSz="509352" rtl="0" eaLnBrk="1" latinLnBrk="0" hangingPunct="1">
            <a:defRPr sz="2000" kern="1200">
              <a:solidFill>
                <a:schemeClr val="tx1"/>
              </a:solidFill>
              <a:latin typeface="+mn-lt"/>
              <a:ea typeface="+mn-ea"/>
              <a:cs typeface="+mn-cs"/>
            </a:defRPr>
          </a:lvl6pPr>
          <a:lvl7pPr marL="3056116" algn="l" defTabSz="509352" rtl="0" eaLnBrk="1" latinLnBrk="0" hangingPunct="1">
            <a:defRPr sz="2000" kern="1200">
              <a:solidFill>
                <a:schemeClr val="tx1"/>
              </a:solidFill>
              <a:latin typeface="+mn-lt"/>
              <a:ea typeface="+mn-ea"/>
              <a:cs typeface="+mn-cs"/>
            </a:defRPr>
          </a:lvl7pPr>
          <a:lvl8pPr marL="3565469" algn="l" defTabSz="509352" rtl="0" eaLnBrk="1" latinLnBrk="0" hangingPunct="1">
            <a:defRPr sz="2000" kern="1200">
              <a:solidFill>
                <a:schemeClr val="tx1"/>
              </a:solidFill>
              <a:latin typeface="+mn-lt"/>
              <a:ea typeface="+mn-ea"/>
              <a:cs typeface="+mn-cs"/>
            </a:defRPr>
          </a:lvl8pPr>
          <a:lvl9pPr marL="4074821" algn="l" defTabSz="509352" rtl="0" eaLnBrk="1" latinLnBrk="0" hangingPunct="1">
            <a:defRPr sz="2000" kern="1200">
              <a:solidFill>
                <a:schemeClr val="tx1"/>
              </a:solidFill>
              <a:latin typeface="+mn-lt"/>
              <a:ea typeface="+mn-ea"/>
              <a:cs typeface="+mn-cs"/>
            </a:defRPr>
          </a:lvl9pPr>
        </a:lstStyle>
        <a:p>
          <a:pPr defTabSz="1018705" fontAlgn="base">
            <a:spcBef>
              <a:spcPct val="0"/>
            </a:spcBef>
            <a:spcAft>
              <a:spcPct val="0"/>
            </a:spcAft>
          </a:pPr>
          <a:r>
            <a:rPr lang="en-US" sz="1100" i="1">
              <a:latin typeface="Calibri" pitchFamily="34" charset="0"/>
              <a:ea typeface="Times"/>
              <a:cs typeface="Calibri" pitchFamily="34" charset="0"/>
            </a:rPr>
            <a:t>Note: Any opinions, estimates or forecasts regarding American Tower Corporation’s performance made by the analysts listed above do not represent the opinions, estimates or forecasts of American Tower Corporation or its management. American Tower Corporation does not by its reference above imply its endorsement of, or concurrence with, information, conclusions or recommendations by any of such analysts.</a:t>
          </a:r>
          <a:endParaRPr lang="en-US" sz="3200" i="1">
            <a:latin typeface="Arial" pitchFamily="34" charset="0"/>
            <a:cs typeface="Arial" pitchFamily="34" charset="0"/>
          </a:endParaRPr>
        </a:p>
      </xdr:txBody>
    </xdr:sp>
    <xdr:clientData/>
  </xdr:twoCellAnchor>
</xdr:wsDr>
</file>

<file path=xl/drawings/drawing6.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oneCellAnchor>
    <xdr:from>
      <xdr:col>0</xdr:col>
      <xdr:colOff>38100</xdr:colOff>
      <xdr:row>0</xdr:row>
      <xdr:rowOff>57150</xdr:rowOff>
    </xdr:from>
    <xdr:ext cx="885825" cy="371475"/>
    <xdr:pic>
      <xdr:nvPicPr>
        <xdr:cNvPr id="2" name="Image - Image1.jpeg">
          <a:extLst>
            <a:ext uri="{FF2B5EF4-FFF2-40B4-BE49-F238E27FC236}">
              <a16:creationId xmlns:a16="http://schemas.microsoft.com/office/drawing/2014/main" id="{00000000-0008-0000-0500-000002000000}"/>
            </a:ext>
          </a:extLst>
        </xdr:cNvPr>
        <xdr:cNvPicPr>
          <a:picLocks noChangeAspect="1"/>
        </xdr:cNvPicPr>
      </xdr:nvPicPr>
      <xdr:blipFill>
        <a:blip r:embed="rId1"/>
        <a:stretch>
          <a:fillRect/>
        </a:stretch>
      </xdr:blipFill>
      <xdr:spPr>
        <a:xfrm>
          <a:off x="38100" y="57150"/>
          <a:ext cx="885825" cy="371475"/>
        </a:xfrm>
        <a:prstGeom prst="rect"/>
      </xdr:spPr>
    </xdr:pic>
    <xdr:clientData/>
  </xdr:oneCellAnchor>
  <xdr:twoCellAnchor>
    <xdr:from>
      <xdr:col>0</xdr:col>
      <xdr:colOff>47626</xdr:colOff>
      <xdr:row>27</xdr:row>
      <xdr:rowOff>35718</xdr:rowOff>
    </xdr:from>
    <xdr:to>
      <xdr:col>11</xdr:col>
      <xdr:colOff>631031</xdr:colOff>
      <xdr:row>30</xdr:row>
      <xdr:rowOff>70417</xdr:rowOff>
    </xdr:to>
    <xdr:sp>
      <xdr:nvSpPr>
        <xdr:cNvPr id="3" name="TextBox 8">
          <a:extLst>
            <a:ext uri="{FF2B5EF4-FFF2-40B4-BE49-F238E27FC236}">
              <a16:creationId xmlns:a16="http://schemas.microsoft.com/office/drawing/2014/main" id="{00000000-0008-0000-0500-000003000000}"/>
            </a:ext>
          </a:extLst>
        </xdr:cNvPr>
        <xdr:cNvSpPr txBox="1"/>
      </xdr:nvSpPr>
      <xdr:spPr>
        <a:xfrm>
          <a:off x="47625" y="4857750"/>
          <a:ext cx="12677775" cy="495300"/>
        </a:xfrm>
        <a:prstGeom prst="rect"/>
        <a:noFill/>
      </xdr:spPr>
      <xdr:txBody>
        <a:bodyPr wrap="square" rtlCol="0">
          <a:spAutoFit/>
        </a:bodyPr>
        <a:lstStyle>
          <a:defPPr>
            <a:defRPr lang="en-US"/>
          </a:defPPr>
          <a:lvl1pPr marL="0" algn="l" defTabSz="509352" rtl="0" eaLnBrk="1" latinLnBrk="0" hangingPunct="1">
            <a:defRPr sz="2000" kern="1200">
              <a:solidFill>
                <a:schemeClr val="tx1"/>
              </a:solidFill>
              <a:latin typeface="+mn-lt"/>
              <a:ea typeface="+mn-ea"/>
              <a:cs typeface="+mn-cs"/>
            </a:defRPr>
          </a:lvl1pPr>
          <a:lvl2pPr marL="509352" algn="l" defTabSz="509352" rtl="0" eaLnBrk="1" latinLnBrk="0" hangingPunct="1">
            <a:defRPr sz="2000" kern="1200">
              <a:solidFill>
                <a:schemeClr val="tx1"/>
              </a:solidFill>
              <a:latin typeface="+mn-lt"/>
              <a:ea typeface="+mn-ea"/>
              <a:cs typeface="+mn-cs"/>
            </a:defRPr>
          </a:lvl2pPr>
          <a:lvl3pPr marL="1018705" algn="l" defTabSz="509352" rtl="0" eaLnBrk="1" latinLnBrk="0" hangingPunct="1">
            <a:defRPr sz="2000" kern="1200">
              <a:solidFill>
                <a:schemeClr val="tx1"/>
              </a:solidFill>
              <a:latin typeface="+mn-lt"/>
              <a:ea typeface="+mn-ea"/>
              <a:cs typeface="+mn-cs"/>
            </a:defRPr>
          </a:lvl3pPr>
          <a:lvl4pPr marL="1528058" algn="l" defTabSz="509352" rtl="0" eaLnBrk="1" latinLnBrk="0" hangingPunct="1">
            <a:defRPr sz="2000" kern="1200">
              <a:solidFill>
                <a:schemeClr val="tx1"/>
              </a:solidFill>
              <a:latin typeface="+mn-lt"/>
              <a:ea typeface="+mn-ea"/>
              <a:cs typeface="+mn-cs"/>
            </a:defRPr>
          </a:lvl4pPr>
          <a:lvl5pPr marL="2037411" algn="l" defTabSz="509352" rtl="0" eaLnBrk="1" latinLnBrk="0" hangingPunct="1">
            <a:defRPr sz="2000" kern="1200">
              <a:solidFill>
                <a:schemeClr val="tx1"/>
              </a:solidFill>
              <a:latin typeface="+mn-lt"/>
              <a:ea typeface="+mn-ea"/>
              <a:cs typeface="+mn-cs"/>
            </a:defRPr>
          </a:lvl5pPr>
          <a:lvl6pPr marL="2546764" algn="l" defTabSz="509352" rtl="0" eaLnBrk="1" latinLnBrk="0" hangingPunct="1">
            <a:defRPr sz="2000" kern="1200">
              <a:solidFill>
                <a:schemeClr val="tx1"/>
              </a:solidFill>
              <a:latin typeface="+mn-lt"/>
              <a:ea typeface="+mn-ea"/>
              <a:cs typeface="+mn-cs"/>
            </a:defRPr>
          </a:lvl6pPr>
          <a:lvl7pPr marL="3056116" algn="l" defTabSz="509352" rtl="0" eaLnBrk="1" latinLnBrk="0" hangingPunct="1">
            <a:defRPr sz="2000" kern="1200">
              <a:solidFill>
                <a:schemeClr val="tx1"/>
              </a:solidFill>
              <a:latin typeface="+mn-lt"/>
              <a:ea typeface="+mn-ea"/>
              <a:cs typeface="+mn-cs"/>
            </a:defRPr>
          </a:lvl7pPr>
          <a:lvl8pPr marL="3565469" algn="l" defTabSz="509352" rtl="0" eaLnBrk="1" latinLnBrk="0" hangingPunct="1">
            <a:defRPr sz="2000" kern="1200">
              <a:solidFill>
                <a:schemeClr val="tx1"/>
              </a:solidFill>
              <a:latin typeface="+mn-lt"/>
              <a:ea typeface="+mn-ea"/>
              <a:cs typeface="+mn-cs"/>
            </a:defRPr>
          </a:lvl8pPr>
          <a:lvl9pPr marL="4074821" algn="l" defTabSz="509352" rtl="0" eaLnBrk="1" latinLnBrk="0" hangingPunct="1">
            <a:defRPr sz="2000" kern="1200">
              <a:solidFill>
                <a:schemeClr val="tx1"/>
              </a:solidFill>
              <a:latin typeface="+mn-lt"/>
              <a:ea typeface="+mn-ea"/>
              <a:cs typeface="+mn-cs"/>
            </a:defRPr>
          </a:lvl9pPr>
        </a:lstStyle>
        <a:p>
          <a:pPr/>
          <a:r>
            <a:rPr lang="en-US" sz="1000" i="1">
              <a:latin typeface="Arial" panose="020B0604020202020204" pitchFamily="34" charset="0"/>
              <a:cs typeface="Arial" panose="020B0604020202020204" pitchFamily="34" charset="0"/>
            </a:rPr>
            <a:t>Note: These credit ratings may not reflect the potential risks relating to the structure or trading of the Company’s securities and are provided solely for informational purposes. Credit ratings are not recommendations to buy, sell or hold any security, and may be revised or withdrawn at any time by the issuing organization in its sole discretion. The Company does not undertake any obligation to maintain the ratings or to advise of any change in the ratings. Each agency’s rating should be evaluated independently of any other agency’s rating. An explanation of the significances of the ratings can be obtained from each of the ratings agencies. </a:t>
          </a:r>
        </a:p>
      </xdr:txBody>
    </xdr:sp>
    <xdr:clientData/>
  </xdr:twoCellAnchor>
  <xdr:twoCellAnchor>
    <xdr:from>
      <xdr:col>0</xdr:col>
      <xdr:colOff>46265</xdr:colOff>
      <xdr:row>5</xdr:row>
      <xdr:rowOff>6808</xdr:rowOff>
    </xdr:from>
    <xdr:to>
      <xdr:col>13</xdr:col>
      <xdr:colOff>0</xdr:colOff>
      <xdr:row>8</xdr:row>
      <xdr:rowOff>35719</xdr:rowOff>
    </xdr:to>
    <xdr:sp>
      <xdr:nvSpPr>
        <xdr:cNvPr id="4" name="Content Placeholder 15">
          <a:extLst>
            <a:ext uri="{FF2B5EF4-FFF2-40B4-BE49-F238E27FC236}">
              <a16:creationId xmlns:a16="http://schemas.microsoft.com/office/drawing/2014/main" id="{00000000-0008-0000-0500-000004000000}"/>
            </a:ext>
          </a:extLst>
        </xdr:cNvPr>
        <xdr:cNvSpPr>
          <a:spLocks noGrp="1"/>
        </xdr:cNvSpPr>
      </xdr:nvSpPr>
      <xdr:spPr>
        <a:xfrm>
          <a:off x="47625" y="847725"/>
          <a:ext cx="13782675" cy="485775"/>
        </a:xfrm>
        <a:prstGeom prst="rect"/>
      </xdr:spPr>
      <xdr:txBody>
        <a:bodyPr lIns="0" tIns="50935" rIns="0" bIns="50935" vert="horz" wrap="square" rtlCol="0">
          <a:normAutofit fontScale="100000" lnSpcReduction="0"/>
        </a:bodyPr>
        <a:lstStyle>
          <a:lvl1pPr marL="0" indent="0" algn="l" defTabSz="509352" rtl="0" eaLnBrk="1" latinLnBrk="0" hangingPunct="1">
            <a:lnSpc>
              <a:spcPct val="130000"/>
            </a:lnSpc>
            <a:spcBef>
              <a:spcPts val="1799"/>
            </a:spcBef>
            <a:spcAft>
              <a:spcPts val="0"/>
            </a:spcAft>
            <a:buFont typeface="Arial"/>
            <a:buNone/>
            <a:defRPr sz="1600" b="1" i="0" u="none" kern="1200">
              <a:solidFill>
                <a:srgbClr val="6A737B"/>
              </a:solidFill>
              <a:uFill>
                <a:solidFill>
                  <a:schemeClr val="accent1"/>
                </a:solidFill>
              </a:uFill>
              <a:latin typeface="Arial"/>
              <a:ea typeface="+mn-ea"/>
              <a:cs typeface="Arial"/>
            </a:defRPr>
          </a:lvl1pPr>
          <a:lvl2pPr marL="0" indent="0" algn="l" defTabSz="509352" rtl="0" eaLnBrk="1" latinLnBrk="0" hangingPunct="1">
            <a:lnSpc>
              <a:spcPct val="130000"/>
            </a:lnSpc>
            <a:spcBef>
              <a:spcPts val="800"/>
            </a:spcBef>
            <a:spcAft>
              <a:spcPts val="0"/>
            </a:spcAft>
            <a:buClr>
              <a:schemeClr val="accent1"/>
            </a:buClr>
            <a:buSzPct val="130000"/>
            <a:buFont typeface="Arial Black"/>
            <a:buNone/>
            <a:defRPr sz="1300" kern="1200">
              <a:solidFill>
                <a:schemeClr val="tx1"/>
              </a:solidFill>
              <a:latin typeface="Arial"/>
              <a:ea typeface="+mn-ea"/>
              <a:cs typeface="Arial"/>
            </a:defRPr>
          </a:lvl2pPr>
          <a:lvl3pPr marL="505816" indent="-252909" algn="l" defTabSz="509352" rtl="0" eaLnBrk="1" latinLnBrk="0" hangingPunct="1">
            <a:lnSpc>
              <a:spcPct val="130000"/>
            </a:lnSpc>
            <a:spcBef>
              <a:spcPct val="20000"/>
            </a:spcBef>
            <a:spcAft>
              <a:spcPts val="0"/>
            </a:spcAft>
            <a:buClr>
              <a:schemeClr val="accent1"/>
            </a:buClr>
            <a:buSzPct val="130000"/>
            <a:buFont typeface="Arial Black"/>
            <a:buChar char="›"/>
            <a:defRPr sz="1300" kern="1200">
              <a:solidFill>
                <a:schemeClr val="tx1"/>
              </a:solidFill>
              <a:latin typeface="Arial"/>
              <a:ea typeface="+mn-ea"/>
              <a:cs typeface="Arial"/>
            </a:defRPr>
          </a:lvl3pPr>
          <a:lvl4pPr marL="767566" indent="-261750" algn="l" defTabSz="509352" rtl="0" eaLnBrk="1" latinLnBrk="0" hangingPunct="1">
            <a:lnSpc>
              <a:spcPct val="130000"/>
            </a:lnSpc>
            <a:spcBef>
              <a:spcPct val="20000"/>
            </a:spcBef>
            <a:spcAft>
              <a:spcPts val="0"/>
            </a:spcAft>
            <a:buClr>
              <a:schemeClr val="accent5"/>
            </a:buClr>
            <a:buSzPct val="130000"/>
            <a:buFont typeface="Arial Black"/>
            <a:buChar char="›"/>
            <a:defRPr sz="1300" kern="1200">
              <a:solidFill>
                <a:schemeClr val="tx1"/>
              </a:solidFill>
              <a:latin typeface="Arial"/>
              <a:ea typeface="+mn-ea"/>
              <a:cs typeface="Arial"/>
            </a:defRPr>
          </a:lvl4pPr>
          <a:lvl5pPr marL="1020475" indent="-252909" algn="l" defTabSz="509352" rtl="0" eaLnBrk="1" latinLnBrk="0" hangingPunct="1">
            <a:lnSpc>
              <a:spcPct val="130000"/>
            </a:lnSpc>
            <a:spcBef>
              <a:spcPct val="20000"/>
            </a:spcBef>
            <a:spcAft>
              <a:spcPts val="0"/>
            </a:spcAft>
            <a:buClr>
              <a:schemeClr val="accent5">
                <a:lumMod val="60000"/>
                <a:lumOff val="40000"/>
              </a:schemeClr>
            </a:buClr>
            <a:buSzPct val="130000"/>
            <a:buFont typeface="Arial Black"/>
            <a:buChar char="›"/>
            <a:defRPr sz="1300" kern="1200">
              <a:solidFill>
                <a:schemeClr val="tx1">
                  <a:lumMod val="50000"/>
                  <a:lumOff val="50000"/>
                </a:schemeClr>
              </a:solidFill>
              <a:latin typeface="Arial"/>
              <a:ea typeface="+mn-ea"/>
              <a:cs typeface="Arial"/>
            </a:defRPr>
          </a:lvl5pPr>
          <a:lvl6pPr marL="2801440" indent="-254676" algn="l" defTabSz="509352" rtl="0" eaLnBrk="1" latinLnBrk="0" hangingPunct="1">
            <a:spcBef>
              <a:spcPct val="20000"/>
            </a:spcBef>
            <a:buFont typeface="Arial"/>
            <a:buChar char="•"/>
            <a:defRPr sz="2200" kern="1200">
              <a:solidFill>
                <a:schemeClr val="tx1"/>
              </a:solidFill>
              <a:latin typeface="+mn-lt"/>
              <a:ea typeface="+mn-ea"/>
              <a:cs typeface="+mn-cs"/>
            </a:defRPr>
          </a:lvl6pPr>
          <a:lvl7pPr marL="3310793" indent="-254676" algn="l" defTabSz="509352" rtl="0" eaLnBrk="1" latinLnBrk="0" hangingPunct="1">
            <a:spcBef>
              <a:spcPct val="20000"/>
            </a:spcBef>
            <a:buFont typeface="Arial"/>
            <a:buChar char="•"/>
            <a:defRPr sz="2200" kern="1200">
              <a:solidFill>
                <a:schemeClr val="tx1"/>
              </a:solidFill>
              <a:latin typeface="+mn-lt"/>
              <a:ea typeface="+mn-ea"/>
              <a:cs typeface="+mn-cs"/>
            </a:defRPr>
          </a:lvl7pPr>
          <a:lvl8pPr marL="3820145" indent="-254676" algn="l" defTabSz="509352" rtl="0" eaLnBrk="1" latinLnBrk="0" hangingPunct="1">
            <a:spcBef>
              <a:spcPct val="20000"/>
            </a:spcBef>
            <a:buFont typeface="Arial"/>
            <a:buChar char="•"/>
            <a:defRPr sz="2200" kern="1200">
              <a:solidFill>
                <a:schemeClr val="tx1"/>
              </a:solidFill>
              <a:latin typeface="+mn-lt"/>
              <a:ea typeface="+mn-ea"/>
              <a:cs typeface="+mn-cs"/>
            </a:defRPr>
          </a:lvl8pPr>
          <a:lvl9pPr marL="4329498" indent="-254676" algn="l" defTabSz="509352" rtl="0" eaLnBrk="1" latinLnBrk="0" hangingPunct="1">
            <a:spcBef>
              <a:spcPct val="20000"/>
            </a:spcBef>
            <a:buFont typeface="Arial"/>
            <a:buChar char="•"/>
            <a:defRPr sz="2200" kern="1200">
              <a:solidFill>
                <a:schemeClr val="tx1"/>
              </a:solidFill>
              <a:latin typeface="+mn-lt"/>
              <a:ea typeface="+mn-ea"/>
              <a:cs typeface="+mn-cs"/>
            </a:defRPr>
          </a:lvl9pPr>
        </a:lstStyle>
        <a:p>
          <a:pPr>
            <a:lnSpc>
              <a:spcPct val="100000"/>
            </a:lnSpc>
            <a:spcBef>
              <a:spcPts val="0"/>
            </a:spcBef>
          </a:pPr>
          <a:r>
            <a:rPr lang="en-US">
              <a:latin typeface="Arial" panose="020B0604020202020204" pitchFamily="34" charset="0"/>
              <a:cs typeface="Arial" panose="020B0604020202020204" pitchFamily="34" charset="0"/>
            </a:rPr>
            <a:t>American Tower Corporation's common stock is listed on the New York Stock Exchange under the ticker: </a:t>
          </a:r>
          <a:r>
            <a:rPr lang="en-US" u="sng">
              <a:latin typeface="Arial" panose="020B0604020202020204" pitchFamily="34" charset="0"/>
              <a:cs typeface="Arial" panose="020B0604020202020204" pitchFamily="34" charset="0"/>
            </a:rPr>
            <a:t>AMT</a:t>
          </a:r>
        </a:p>
        <a:p>
          <a:pPr lvl="1">
            <a:lnSpc>
              <a:spcPct val="100000"/>
            </a:lnSpc>
            <a:spcBef>
              <a:spcPts val="0"/>
            </a:spcBef>
          </a:pPr>
          <a:r>
            <a:rPr lang="en-US">
              <a:latin typeface="Arial" panose="020B0604020202020204" pitchFamily="34" charset="0"/>
              <a:cs typeface="Arial" panose="020B0604020202020204" pitchFamily="34" charset="0"/>
            </a:rPr>
            <a:t>The following information is based on data reported by Bloomberg:</a:t>
          </a:r>
        </a:p>
      </xdr:txBody>
    </xdr:sp>
    <xdr:clientData/>
  </xdr:twoCellAnchor>
</xdr:wsDr>
</file>

<file path=xl/drawings/drawing7.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xdr:from>
      <xdr:col>0</xdr:col>
      <xdr:colOff>73399</xdr:colOff>
      <xdr:row>0</xdr:row>
      <xdr:rowOff>67236</xdr:rowOff>
    </xdr:from>
    <xdr:to>
      <xdr:col>11</xdr:col>
      <xdr:colOff>576319</xdr:colOff>
      <xdr:row>4</xdr:row>
      <xdr:rowOff>43090</xdr:rowOff>
    </xdr:to>
    <xdr:sp>
      <xdr:nvSpPr>
        <xdr:cNvPr id="2" name="Title 3">
          <a:extLst>
            <a:ext uri="{FF2B5EF4-FFF2-40B4-BE49-F238E27FC236}">
              <a16:creationId xmlns:a16="http://schemas.microsoft.com/office/drawing/2014/main" id="{00000000-0008-0000-0600-000002000000}"/>
            </a:ext>
          </a:extLst>
        </xdr:cNvPr>
        <xdr:cNvSpPr>
          <a:spLocks noGrp="1"/>
        </xdr:cNvSpPr>
      </xdr:nvSpPr>
      <xdr:spPr>
        <a:xfrm>
          <a:off x="76200" y="66675"/>
          <a:ext cx="10325100" cy="638175"/>
        </a:xfrm>
        <a:prstGeom prst="rect"/>
      </xdr:spPr>
      <xdr:txBody>
        <a:bodyPr lIns="0" tIns="50935" rIns="0" bIns="50935" vert="horz" wrap="square" rtlCol="0" anchor="b">
          <a:normAutofit fontScale="100000" lnSpcReduction="0"/>
        </a:bodyPr>
        <a:lstStyle>
          <a:lvl1pPr algn="l" defTabSz="509352" rtl="0" eaLnBrk="1" latinLnBrk="0" hangingPunct="1">
            <a:spcBef>
              <a:spcPct val="0"/>
            </a:spcBef>
            <a:buNone/>
            <a:defRPr sz="1600" b="1" kern="1200">
              <a:solidFill>
                <a:schemeClr val="tx1"/>
              </a:solidFill>
              <a:latin typeface="Arial"/>
              <a:ea typeface="+mj-ea"/>
              <a:cs typeface="Arial"/>
            </a:defRPr>
          </a:lvl1pPr>
        </a:lstStyle>
        <a:p>
          <a:pPr/>
          <a:r>
            <a:rPr lang="en-US"/>
            <a:t>DIVIDEND POLICY</a:t>
          </a:r>
        </a:p>
      </xdr:txBody>
    </xdr:sp>
    <xdr:clientData/>
  </xdr:twoCellAnchor>
  <xdr:oneCellAnchor>
    <xdr:from>
      <xdr:col>0</xdr:col>
      <xdr:colOff>28575</xdr:colOff>
      <xdr:row>4</xdr:row>
      <xdr:rowOff>0</xdr:rowOff>
    </xdr:from>
    <xdr:ext cx="13506450" cy="2105025"/>
    <xdr:sp>
      <xdr:nvSpPr>
        <xdr:cNvPr id="3" name="TextBox 4">
          <a:extLst>
            <a:ext uri="{FF2B5EF4-FFF2-40B4-BE49-F238E27FC236}">
              <a16:creationId xmlns:a16="http://schemas.microsoft.com/office/drawing/2014/main" id="{00000000-0008-0000-0600-000003000000}"/>
            </a:ext>
          </a:extLst>
        </xdr:cNvPr>
        <xdr:cNvSpPr txBox="1"/>
      </xdr:nvSpPr>
      <xdr:spPr>
        <a:xfrm>
          <a:off x="28575" y="666750"/>
          <a:ext cx="13506450" cy="2105025"/>
        </a:xfrm>
        <a:prstGeom prst="rect"/>
        <a:solidFill>
          <a:schemeClr val="bg1"/>
        </a:solidFill>
      </xdr:spPr>
      <xdr:txBody>
        <a:bodyPr vertOverflow="clip" horzOverflow="clip" wrap="square" rtlCol="0">
          <a:noAutofit/>
        </a:bodyPr>
        <a:lstStyle>
          <a:defPPr>
            <a:defRPr lang="en-US"/>
          </a:defPPr>
          <a:lvl1pPr marL="0" algn="l" defTabSz="509352" rtl="0" eaLnBrk="1" latinLnBrk="0" hangingPunct="1">
            <a:defRPr sz="2000" kern="1200">
              <a:solidFill>
                <a:schemeClr val="tx1"/>
              </a:solidFill>
              <a:latin typeface="+mn-lt"/>
              <a:ea typeface="+mn-ea"/>
              <a:cs typeface="+mn-cs"/>
            </a:defRPr>
          </a:lvl1pPr>
          <a:lvl2pPr marL="509352" algn="l" defTabSz="509352" rtl="0" eaLnBrk="1" latinLnBrk="0" hangingPunct="1">
            <a:defRPr sz="2000" kern="1200">
              <a:solidFill>
                <a:schemeClr val="tx1"/>
              </a:solidFill>
              <a:latin typeface="+mn-lt"/>
              <a:ea typeface="+mn-ea"/>
              <a:cs typeface="+mn-cs"/>
            </a:defRPr>
          </a:lvl2pPr>
          <a:lvl3pPr marL="1018705" algn="l" defTabSz="509352" rtl="0" eaLnBrk="1" latinLnBrk="0" hangingPunct="1">
            <a:defRPr sz="2000" kern="1200">
              <a:solidFill>
                <a:schemeClr val="tx1"/>
              </a:solidFill>
              <a:latin typeface="+mn-lt"/>
              <a:ea typeface="+mn-ea"/>
              <a:cs typeface="+mn-cs"/>
            </a:defRPr>
          </a:lvl3pPr>
          <a:lvl4pPr marL="1528058" algn="l" defTabSz="509352" rtl="0" eaLnBrk="1" latinLnBrk="0" hangingPunct="1">
            <a:defRPr sz="2000" kern="1200">
              <a:solidFill>
                <a:schemeClr val="tx1"/>
              </a:solidFill>
              <a:latin typeface="+mn-lt"/>
              <a:ea typeface="+mn-ea"/>
              <a:cs typeface="+mn-cs"/>
            </a:defRPr>
          </a:lvl4pPr>
          <a:lvl5pPr marL="2037411" algn="l" defTabSz="509352" rtl="0" eaLnBrk="1" latinLnBrk="0" hangingPunct="1">
            <a:defRPr sz="2000" kern="1200">
              <a:solidFill>
                <a:schemeClr val="tx1"/>
              </a:solidFill>
              <a:latin typeface="+mn-lt"/>
              <a:ea typeface="+mn-ea"/>
              <a:cs typeface="+mn-cs"/>
            </a:defRPr>
          </a:lvl5pPr>
          <a:lvl6pPr marL="2546764" algn="l" defTabSz="509352" rtl="0" eaLnBrk="1" latinLnBrk="0" hangingPunct="1">
            <a:defRPr sz="2000" kern="1200">
              <a:solidFill>
                <a:schemeClr val="tx1"/>
              </a:solidFill>
              <a:latin typeface="+mn-lt"/>
              <a:ea typeface="+mn-ea"/>
              <a:cs typeface="+mn-cs"/>
            </a:defRPr>
          </a:lvl6pPr>
          <a:lvl7pPr marL="3056116" algn="l" defTabSz="509352" rtl="0" eaLnBrk="1" latinLnBrk="0" hangingPunct="1">
            <a:defRPr sz="2000" kern="1200">
              <a:solidFill>
                <a:schemeClr val="tx1"/>
              </a:solidFill>
              <a:latin typeface="+mn-lt"/>
              <a:ea typeface="+mn-ea"/>
              <a:cs typeface="+mn-cs"/>
            </a:defRPr>
          </a:lvl7pPr>
          <a:lvl8pPr marL="3565469" algn="l" defTabSz="509352" rtl="0" eaLnBrk="1" latinLnBrk="0" hangingPunct="1">
            <a:defRPr sz="2000" kern="1200">
              <a:solidFill>
                <a:schemeClr val="tx1"/>
              </a:solidFill>
              <a:latin typeface="+mn-lt"/>
              <a:ea typeface="+mn-ea"/>
              <a:cs typeface="+mn-cs"/>
            </a:defRPr>
          </a:lvl8pPr>
          <a:lvl9pPr marL="4074821" algn="l" defTabSz="509352" rtl="0" eaLnBrk="1" latinLnBrk="0" hangingPunct="1">
            <a:defRPr sz="2000" kern="1200">
              <a:solidFill>
                <a:schemeClr val="tx1"/>
              </a:solidFill>
              <a:latin typeface="+mn-lt"/>
              <a:ea typeface="+mn-ea"/>
              <a:cs typeface="+mn-cs"/>
            </a:defRPr>
          </a:lvl9pPr>
        </a:lstStyle>
        <a:p>
          <a:pPr algn="l"/>
          <a:r>
            <a:rPr lang="en-US" sz="1000">
              <a:solidFill>
                <a:srgbClr val="000000"/>
              </a:solidFill>
              <a:latin typeface="Arial" panose="020B0604020202020204" pitchFamily="34" charset="0"/>
              <a:cs typeface="Arial" panose="020B0604020202020204" pitchFamily="34" charset="0"/>
            </a:rPr>
            <a:t>As a real estate investment trust</a:t>
          </a:r>
          <a:r>
            <a:rPr lang="en-US" sz="1000" baseline="0">
              <a:solidFill>
                <a:srgbClr val="000000"/>
              </a:solidFill>
              <a:latin typeface="Arial" panose="020B0604020202020204" pitchFamily="34" charset="0"/>
              <a:cs typeface="Arial" panose="020B0604020202020204" pitchFamily="34" charset="0"/>
            </a:rPr>
            <a:t> for U.S. federal income tax purposes</a:t>
          </a:r>
          <a:r>
            <a:rPr lang="en-US" sz="1000">
              <a:solidFill>
                <a:srgbClr val="000000"/>
              </a:solidFill>
              <a:latin typeface="Arial" panose="020B0604020202020204" pitchFamily="34" charset="0"/>
              <a:cs typeface="Arial" panose="020B0604020202020204" pitchFamily="34" charset="0"/>
            </a:rPr>
            <a:t> (“REIT”), we must annually distribute to our stockholders an amount equal to at least 90% of our REIT taxable income (determined before the deduction for distributed earnings and excluding any capital gain). Generally, we have distributed, and expect to continue to distribute, all or substantially all of our REIT taxable income after taking into consideration our utilization of net</a:t>
          </a:r>
          <a:r>
            <a:rPr lang="en-US" sz="1000" baseline="0">
              <a:solidFill>
                <a:srgbClr val="000000"/>
              </a:solidFill>
              <a:latin typeface="Arial" panose="020B0604020202020204" pitchFamily="34" charset="0"/>
              <a:cs typeface="Arial" panose="020B0604020202020204" pitchFamily="34" charset="0"/>
            </a:rPr>
            <a:t> operating losses ("</a:t>
          </a:r>
          <a:r>
            <a:rPr lang="en-US" sz="1000">
              <a:solidFill>
                <a:srgbClr val="000000"/>
              </a:solidFill>
              <a:latin typeface="Arial" panose="020B0604020202020204" pitchFamily="34" charset="0"/>
              <a:cs typeface="Arial" panose="020B0604020202020204" pitchFamily="34" charset="0"/>
            </a:rPr>
            <a:t>NOLs"). We will have distributed an aggregate of</a:t>
          </a:r>
          <a:r>
            <a:rPr lang="en-US" sz="1000" baseline="0">
              <a:solidFill>
                <a:srgbClr val="000000"/>
              </a:solidFill>
              <a:latin typeface="Arial" panose="020B0604020202020204" pitchFamily="34" charset="0"/>
              <a:cs typeface="Arial" panose="020B0604020202020204" pitchFamily="34" charset="0"/>
            </a:rPr>
            <a:t> approximately </a:t>
          </a:r>
          <a:r>
            <a:rPr lang="en-US" sz="1000" b="0" baseline="0">
              <a:solidFill>
                <a:srgbClr val="000000"/>
              </a:solidFill>
              <a:latin typeface="Arial" panose="020B0604020202020204" pitchFamily="34" charset="0"/>
              <a:cs typeface="Arial" panose="020B0604020202020204" pitchFamily="34" charset="0"/>
            </a:rPr>
            <a:t>$23.7 </a:t>
          </a:r>
          <a:r>
            <a:rPr lang="en-US" sz="1000" baseline="0">
              <a:solidFill>
                <a:srgbClr val="000000"/>
              </a:solidFill>
              <a:latin typeface="Arial" panose="020B0604020202020204" pitchFamily="34" charset="0"/>
              <a:cs typeface="Arial" panose="020B0604020202020204" pitchFamily="34" charset="0"/>
            </a:rPr>
            <a:t>billion</a:t>
          </a:r>
          <a:r>
            <a:rPr lang="en-US" sz="1000" baseline="30000">
              <a:solidFill>
                <a:srgbClr val="000000"/>
              </a:solidFill>
              <a:latin typeface="Arial" panose="020B0604020202020204" pitchFamily="34" charset="0"/>
              <a:cs typeface="Arial" panose="020B0604020202020204" pitchFamily="34" charset="0"/>
            </a:rPr>
            <a:t>(1)</a:t>
          </a:r>
          <a:r>
            <a:rPr lang="en-US" sz="1000" baseline="0">
              <a:solidFill>
                <a:srgbClr val="000000"/>
              </a:solidFill>
              <a:latin typeface="Arial" panose="020B0604020202020204" pitchFamily="34" charset="0"/>
              <a:cs typeface="Arial" panose="020B0604020202020204" pitchFamily="34" charset="0"/>
            </a:rPr>
            <a:t> </a:t>
          </a:r>
          <a:r>
            <a:rPr lang="en-US" sz="1000">
              <a:solidFill>
                <a:srgbClr val="000000"/>
              </a:solidFill>
              <a:latin typeface="Arial" panose="020B0604020202020204" pitchFamily="34" charset="0"/>
              <a:cs typeface="Arial" panose="020B0604020202020204" pitchFamily="34" charset="0"/>
            </a:rPr>
            <a:t>to our common stockholders, including the dividend</a:t>
          </a:r>
          <a:r>
            <a:rPr lang="en-US" sz="1000" baseline="0">
              <a:solidFill>
                <a:srgbClr val="000000"/>
              </a:solidFill>
              <a:latin typeface="Arial" panose="020B0604020202020204" pitchFamily="34" charset="0"/>
              <a:cs typeface="Arial" panose="020B0604020202020204" pitchFamily="34" charset="0"/>
            </a:rPr>
            <a:t> paid</a:t>
          </a:r>
          <a:r>
            <a:rPr lang="en-US" sz="1000">
              <a:solidFill>
                <a:srgbClr val="000000"/>
              </a:solidFill>
              <a:latin typeface="Arial" panose="020B0604020202020204" pitchFamily="34" charset="0"/>
              <a:cs typeface="Arial" panose="020B0604020202020204" pitchFamily="34" charset="0"/>
            </a:rPr>
            <a:t> on</a:t>
          </a:r>
          <a:r>
            <a:rPr lang="en-US" sz="1000" baseline="0">
              <a:solidFill>
                <a:srgbClr val="000000"/>
              </a:solidFill>
              <a:latin typeface="Arial" panose="020B0604020202020204" pitchFamily="34" charset="0"/>
              <a:cs typeface="Arial" panose="020B0604020202020204" pitchFamily="34" charset="0"/>
            </a:rPr>
            <a:t> February 2</a:t>
          </a:r>
          <a:r>
            <a:rPr lang="en-US" sz="1000">
              <a:solidFill>
                <a:srgbClr val="000000"/>
              </a:solidFill>
              <a:latin typeface="Arial" panose="020B0604020202020204" pitchFamily="34" charset="0"/>
              <a:cs typeface="Arial" panose="020B0604020202020204" pitchFamily="34" charset="0"/>
            </a:rPr>
            <a:t>, 2026.</a:t>
          </a:r>
          <a:r>
            <a:rPr lang="en-US" sz="1000" baseline="0">
              <a:solidFill>
                <a:srgbClr val="000000"/>
              </a:solidFill>
              <a:latin typeface="Arial" panose="020B0604020202020204" pitchFamily="34" charset="0"/>
              <a:cs typeface="Arial" panose="020B0604020202020204" pitchFamily="34" charset="0"/>
            </a:rPr>
            <a:t> T</a:t>
          </a:r>
          <a:r>
            <a:rPr lang="en-US" sz="1000">
              <a:solidFill>
                <a:srgbClr val="000000"/>
              </a:solidFill>
              <a:latin typeface="Arial" panose="020B0604020202020204" pitchFamily="34" charset="0"/>
              <a:cs typeface="Arial" panose="020B0604020202020204" pitchFamily="34" charset="0"/>
            </a:rPr>
            <a:t>hese distributions are primarily taxed as ordinary income</a:t>
          </a:r>
          <a:r>
            <a:rPr lang="en-US" sz="1000" baseline="0">
              <a:solidFill>
                <a:srgbClr val="000000"/>
              </a:solidFill>
              <a:latin typeface="Arial" panose="020B0604020202020204" pitchFamily="34" charset="0"/>
              <a:cs typeface="Arial" panose="020B0604020202020204" pitchFamily="34" charset="0"/>
            </a:rPr>
            <a:t> that may be treated as qualified REIT dividends under Section 199A of the Internal Revenue Code of 1986, as amended, for taxable years beginning before 2026.</a:t>
          </a:r>
          <a:endParaRPr lang="en-US" sz="1000">
            <a:solidFill>
              <a:srgbClr val="000000"/>
            </a:solidFill>
            <a:latin typeface="Arial" panose="020B0604020202020204" pitchFamily="34" charset="0"/>
            <a:cs typeface="Arial" panose="020B0604020202020204" pitchFamily="34" charset="0"/>
          </a:endParaRPr>
        </a:p>
        <a:p>
          <a:pPr algn="l"/>
          <a:endParaRPr lang="en-US" sz="1000" kern="1200">
            <a:solidFill>
              <a:srgbClr val="000000"/>
            </a:solidFill>
            <a:latin typeface="Arial" panose="020B0604020202020204" pitchFamily="34" charset="0"/>
            <a:ea typeface="+mn-ea"/>
            <a:cs typeface="Arial" panose="020B0604020202020204" pitchFamily="34" charset="0"/>
          </a:endParaRPr>
        </a:p>
        <a:p>
          <a:pPr algn="l"/>
          <a:r>
            <a:rPr lang="en-US" sz="1000">
              <a:solidFill>
                <a:srgbClr val="000000"/>
              </a:solidFill>
              <a:latin typeface="Arial" panose="020B0604020202020204" pitchFamily="34" charset="0"/>
              <a:cs typeface="Arial" panose="020B0604020202020204" pitchFamily="34" charset="0"/>
            </a:rPr>
            <a:t>The amount, timing and frequency of distributions will be at the sole discretion of our Board of Directors and will</a:t>
          </a:r>
          <a:r>
            <a:rPr lang="en-US" sz="1000" baseline="0">
              <a:solidFill>
                <a:srgbClr val="000000"/>
              </a:solidFill>
              <a:latin typeface="Arial" panose="020B0604020202020204" pitchFamily="34" charset="0"/>
              <a:cs typeface="Arial" panose="020B0604020202020204" pitchFamily="34" charset="0"/>
            </a:rPr>
            <a:t> </a:t>
          </a:r>
          <a:r>
            <a:rPr lang="en-US" sz="1000">
              <a:solidFill>
                <a:srgbClr val="000000"/>
              </a:solidFill>
              <a:latin typeface="Arial" panose="020B0604020202020204" pitchFamily="34" charset="0"/>
              <a:cs typeface="Arial" panose="020B0604020202020204" pitchFamily="34" charset="0"/>
            </a:rPr>
            <a:t>depend</a:t>
          </a:r>
          <a:r>
            <a:rPr lang="en-US" sz="1000" baseline="0">
              <a:solidFill>
                <a:srgbClr val="000000"/>
              </a:solidFill>
              <a:latin typeface="Arial" panose="020B0604020202020204" pitchFamily="34" charset="0"/>
              <a:cs typeface="Arial" panose="020B0604020202020204" pitchFamily="34" charset="0"/>
            </a:rPr>
            <a:t> o</a:t>
          </a:r>
          <a:r>
            <a:rPr lang="en-US" sz="1000">
              <a:solidFill>
                <a:srgbClr val="000000"/>
              </a:solidFill>
              <a:latin typeface="Arial" panose="020B0604020202020204" pitchFamily="34" charset="0"/>
              <a:cs typeface="Arial" panose="020B0604020202020204" pitchFamily="34" charset="0"/>
            </a:rPr>
            <a:t>n various factors, many of which are beyond our control, including: our financial condition and operating cash flows; the amount of the distributions required to maintain our qualification for taxation as a REIT</a:t>
          </a:r>
          <a:r>
            <a:rPr lang="en-US" sz="1000" baseline="0">
              <a:solidFill>
                <a:srgbClr val="000000"/>
              </a:solidFill>
              <a:latin typeface="Arial" panose="020B0604020202020204" pitchFamily="34" charset="0"/>
              <a:cs typeface="Arial" panose="020B0604020202020204" pitchFamily="34" charset="0"/>
            </a:rPr>
            <a:t> a</a:t>
          </a:r>
          <a:r>
            <a:rPr lang="en-US" sz="1000">
              <a:solidFill>
                <a:srgbClr val="000000"/>
              </a:solidFill>
              <a:latin typeface="Arial" panose="020B0604020202020204" pitchFamily="34" charset="0"/>
              <a:cs typeface="Arial" panose="020B0604020202020204" pitchFamily="34" charset="0"/>
            </a:rPr>
            <a:t>nd reduce any income and excise taxes that we otherwise would be required to pay; limitations on distributions in our existing and future debt and equity instruments; our ability to utilize NOLs to offset our distribution requirements; limitations on our ability to fund distributions using cash generated through our taxable REIT subsidiaries; and other factors that our Board of Directors may deem</a:t>
          </a:r>
          <a:r>
            <a:rPr lang="en-US" sz="1000" baseline="0">
              <a:solidFill>
                <a:srgbClr val="000000"/>
              </a:solidFill>
              <a:latin typeface="Arial" panose="020B0604020202020204" pitchFamily="34" charset="0"/>
              <a:cs typeface="Arial" panose="020B0604020202020204" pitchFamily="34" charset="0"/>
            </a:rPr>
            <a:t> relevant.</a:t>
          </a:r>
        </a:p>
        <a:p>
          <a:pPr algn="l"/>
          <a:endParaRPr lang="en-US" sz="1000">
            <a:solidFill>
              <a:srgbClr val="000000"/>
            </a:solidFill>
            <a:latin typeface="Arial" panose="020B0604020202020204" pitchFamily="34" charset="0"/>
            <a:cs typeface="Arial" panose="020B0604020202020204" pitchFamily="34" charset="0"/>
          </a:endParaRPr>
        </a:p>
        <a:p>
          <a:pPr algn="l"/>
          <a:r>
            <a:rPr lang="en-US" sz="1000">
              <a:solidFill>
                <a:srgbClr val="000000"/>
              </a:solidFill>
              <a:latin typeface="Arial" panose="020B0604020202020204" pitchFamily="34" charset="0"/>
              <a:cs typeface="Arial" panose="020B0604020202020204" pitchFamily="34" charset="0"/>
            </a:rPr>
            <a:t>We anticipate that distributions will generally be paid </a:t>
          </a:r>
          <a:r>
            <a:rPr lang="en-US" sz="1000" kern="1200">
              <a:solidFill>
                <a:srgbClr val="000000"/>
              </a:solidFill>
              <a:latin typeface="Arial" panose="020B0604020202020204" pitchFamily="34" charset="0"/>
              <a:ea typeface="+mn-ea"/>
              <a:cs typeface="Arial" panose="020B0604020202020204" pitchFamily="34" charset="0"/>
            </a:rPr>
            <a:t>from cash from operations after debt service requirements and non-discretionary capital expenditures. For information regarding risk factors that could materially adversely affect our ability to fund our distributions and our actual results of operations, please see Item 1A entitled “Risk Factors” in our</a:t>
          </a:r>
          <a:r>
            <a:rPr lang="en-US" sz="1000" kern="1200" baseline="0">
              <a:solidFill>
                <a:srgbClr val="000000"/>
              </a:solidFill>
              <a:latin typeface="Arial" panose="020B0604020202020204" pitchFamily="34" charset="0"/>
              <a:ea typeface="+mn-ea"/>
              <a:cs typeface="Arial" panose="020B0604020202020204" pitchFamily="34" charset="0"/>
            </a:rPr>
            <a:t> upcoming</a:t>
          </a:r>
          <a:r>
            <a:rPr lang="en-US" sz="1000" kern="1200">
              <a:solidFill>
                <a:srgbClr val="000000"/>
              </a:solidFill>
              <a:latin typeface="Arial" panose="020B0604020202020204" pitchFamily="34" charset="0"/>
              <a:ea typeface="+mn-ea"/>
              <a:cs typeface="Arial" panose="020B0604020202020204" pitchFamily="34" charset="0"/>
            </a:rPr>
            <a:t> annual report on Form 10-K, and other risks described in documents we subsequently file from time to time with the Securities and Exchange Commission.</a:t>
          </a:r>
        </a:p>
      </xdr:txBody>
    </xdr:sp>
    <xdr:clientData/>
  </xdr:oneCellAnchor>
  <xdr:twoCellAnchor>
    <xdr:from>
      <xdr:col>0</xdr:col>
      <xdr:colOff>63594</xdr:colOff>
      <xdr:row>17</xdr:row>
      <xdr:rowOff>139094</xdr:rowOff>
    </xdr:from>
    <xdr:to>
      <xdr:col>7</xdr:col>
      <xdr:colOff>684960</xdr:colOff>
      <xdr:row>19</xdr:row>
      <xdr:rowOff>129568</xdr:rowOff>
    </xdr:to>
    <xdr:sp>
      <xdr:nvSpPr>
        <xdr:cNvPr id="5" name="Title 3">
          <a:extLst>
            <a:ext uri="{FF2B5EF4-FFF2-40B4-BE49-F238E27FC236}">
              <a16:creationId xmlns:a16="http://schemas.microsoft.com/office/drawing/2014/main" id="{00000000-0008-0000-0600-000005000000}"/>
            </a:ext>
          </a:extLst>
        </xdr:cNvPr>
        <xdr:cNvSpPr>
          <a:spLocks noGrp="1"/>
        </xdr:cNvSpPr>
      </xdr:nvSpPr>
      <xdr:spPr>
        <a:xfrm>
          <a:off x="66675" y="2790825"/>
          <a:ext cx="7524750" cy="295275"/>
        </a:xfrm>
        <a:prstGeom prst="rect"/>
      </xdr:spPr>
      <xdr:txBody>
        <a:bodyPr lIns="0" tIns="50935" rIns="0" bIns="50935" vert="horz" wrap="square" rtlCol="0" anchor="b">
          <a:normAutofit fontScale="100000" lnSpcReduction="0"/>
        </a:bodyPr>
        <a:lstStyle>
          <a:lvl1pPr algn="l" defTabSz="509352" rtl="0" eaLnBrk="1" latinLnBrk="0" hangingPunct="1">
            <a:spcBef>
              <a:spcPct val="0"/>
            </a:spcBef>
            <a:buNone/>
            <a:defRPr sz="1600" b="1" kern="1200">
              <a:solidFill>
                <a:schemeClr val="tx1"/>
              </a:solidFill>
              <a:latin typeface="Arial"/>
              <a:ea typeface="+mj-ea"/>
              <a:cs typeface="Arial"/>
            </a:defRPr>
          </a:lvl1pPr>
        </a:lstStyle>
        <a:p>
          <a:pPr/>
          <a:r>
            <a:rPr lang="en-US"/>
            <a:t>COMMON</a:t>
          </a:r>
          <a:r>
            <a:rPr lang="en-US" baseline="0"/>
            <a:t> STOCK </a:t>
          </a:r>
          <a:r>
            <a:rPr lang="en-US"/>
            <a:t>DIVIDEND AND STOCK REPURCHASE HISTORY</a:t>
          </a:r>
          <a:r>
            <a:rPr lang="en-US" baseline="30000"/>
            <a:t>(1)</a:t>
          </a:r>
          <a:endParaRPr lang="en-US" sz="1000" b="0" i="1" baseline="30000"/>
        </a:p>
      </xdr:txBody>
    </xdr:sp>
    <xdr:clientData/>
  </xdr:twoCellAnchor>
  <xdr:twoCellAnchor editAs="oneCell">
    <xdr:from>
      <xdr:col>0</xdr:col>
      <xdr:colOff>33618</xdr:colOff>
      <xdr:row>0</xdr:row>
      <xdr:rowOff>0</xdr:rowOff>
    </xdr:from>
    <xdr:to>
      <xdr:col>0</xdr:col>
      <xdr:colOff>916722</xdr:colOff>
      <xdr:row>2</xdr:row>
      <xdr:rowOff>2057</xdr:rowOff>
    </xdr:to>
    <xdr:pic>
      <xdr:nvPicPr>
        <xdr:cNvPr id="6" name="Image - Image1.jpeg">
          <a:extLst>
            <a:ext uri="{FF2B5EF4-FFF2-40B4-BE49-F238E27FC236}">
              <a16:creationId xmlns:a16="http://schemas.microsoft.com/office/drawing/2014/main" id="{00000000-0008-0000-0600-000006000000}"/>
            </a:ext>
          </a:extLst>
        </xdr:cNvPr>
        <xdr:cNvPicPr>
          <a:picLocks noChangeAspect="1"/>
        </xdr:cNvPicPr>
      </xdr:nvPicPr>
      <xdr:blipFill>
        <a:blip r:embed="rId1"/>
        <a:stretch>
          <a:fillRect/>
        </a:stretch>
      </xdr:blipFill>
      <xdr:spPr>
        <a:xfrm>
          <a:off x="38100" y="0"/>
          <a:ext cx="885825" cy="361950"/>
        </a:xfrm>
        <a:prstGeom prst="rect"/>
      </xdr:spPr>
    </xdr:pic>
    <xdr:clientData/>
  </xdr:twoCellAnchor>
</xdr:wsDr>
</file>

<file path=xl/drawings/drawing8.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editAs="oneCell">
    <xdr:from>
      <xdr:col>10</xdr:col>
      <xdr:colOff>592115</xdr:colOff>
      <xdr:row>25</xdr:row>
      <xdr:rowOff>154248</xdr:rowOff>
    </xdr:from>
    <xdr:to>
      <xdr:col>15</xdr:col>
      <xdr:colOff>636387</xdr:colOff>
      <xdr:row>40</xdr:row>
      <xdr:rowOff>95512</xdr:rowOff>
    </xdr:to>
    <xdr:pic>
      <xdr:nvPicPr>
        <xdr:cNvPr id="2" name="Picture 1" descr="Tower_background_fade.jpg">
          <a:extLst>
            <a:ext uri="{FF2B5EF4-FFF2-40B4-BE49-F238E27FC236}">
              <a16:creationId xmlns:a16="http://schemas.microsoft.com/office/drawing/2014/main" id="{00000000-0008-0000-0700-000002000000}"/>
            </a:ext>
          </a:extLst>
        </xdr:cNvPr>
        <xdr:cNvPicPr>
          <a:picLocks noChangeAspect="1"/>
        </xdr:cNvPicPr>
      </xdr:nvPicPr>
      <xdr:blipFill>
        <a:blip r:embed="rId1"/>
        <a:srcRect l="0" t="0" r="12556" b="18209"/>
        <a:stretch>
          <a:fillRect/>
        </a:stretch>
      </xdr:blipFill>
      <xdr:spPr>
        <a:xfrm>
          <a:off x="6686550" y="4200525"/>
          <a:ext cx="3095625" cy="2390775"/>
        </a:xfrm>
        <a:prstGeom prst="rect"/>
      </xdr:spPr>
    </xdr:pic>
    <xdr:clientData/>
  </xdr:twoCellAnchor>
  <xdr:twoCellAnchor>
    <xdr:from>
      <xdr:col>0</xdr:col>
      <xdr:colOff>149865</xdr:colOff>
      <xdr:row>19</xdr:row>
      <xdr:rowOff>155874</xdr:rowOff>
    </xdr:from>
    <xdr:to>
      <xdr:col>15</xdr:col>
      <xdr:colOff>261620</xdr:colOff>
      <xdr:row>19</xdr:row>
      <xdr:rowOff>157679</xdr:rowOff>
    </xdr:to>
    <xdr:grpSp>
      <xdr:nvGrpSpPr>
        <xdr:cNvPr id="3" name="Group 2">
          <a:extLst>
            <a:ext uri="{FF2B5EF4-FFF2-40B4-BE49-F238E27FC236}">
              <a16:creationId xmlns:a16="http://schemas.microsoft.com/office/drawing/2014/main" id="{00000000-0008-0000-0700-000003000000}"/>
            </a:ext>
          </a:extLst>
        </xdr:cNvPr>
        <xdr:cNvGrpSpPr>
          <a:grpSpLocks/>
        </xdr:cNvGrpSpPr>
      </xdr:nvGrpSpPr>
      <xdr:grpSpPr>
        <a:xfrm>
          <a:off x="152400" y="3228975"/>
          <a:ext cx="9258300" cy="0"/>
          <a:chOff x="410603" y="2961919"/>
          <a:chExt cx="8414323" cy="1593"/>
        </a:xfrm>
      </xdr:grpSpPr>
      <xdr:cxnSp>
        <xdr:nvCxnSpPr>
          <xdr:cNvPr id="4" name="Straight Connector 3">
            <a:extLst>
              <a:ext uri="{FF2B5EF4-FFF2-40B4-BE49-F238E27FC236}">
                <a16:creationId xmlns:a16="http://schemas.microsoft.com/office/drawing/2014/main" id="{00000000-0008-0000-0700-000004000000}"/>
              </a:ext>
            </a:extLst>
          </xdr:cNvPr>
          <xdr:cNvCxnSpPr/>
        </xdr:nvCxnSpPr>
        <xdr:spPr>
          <a:xfrm>
            <a:off x="4631654" y="2961919"/>
            <a:ext cx="4193272" cy="1588"/>
          </a:xfrm>
          <a:prstGeom prst="line"/>
          <a:ln>
            <a:gradFill rotWithShape="1">
              <a:gsLst>
                <a:gs pos="75000">
                  <a:srgbClr val="6A737B"/>
                </a:gs>
                <a:gs pos="100000">
                  <a:srgbClr val="FFFFFF"/>
                </a:gs>
              </a:gsLst>
              <a:lin ang="0"/>
              <a:tileRect/>
            </a:gradFill>
          </a:ln>
        </xdr:spPr>
        <xdr:style>
          <a:lnRef idx="1">
            <a:schemeClr val="accent1"/>
          </a:lnRef>
          <a:fillRef idx="0">
            <a:schemeClr val="accent1"/>
          </a:fillRef>
          <a:effectRef idx="0">
            <a:schemeClr val="accent1"/>
          </a:effectRef>
          <a:fontRef idx="minor">
            <a:schemeClr val="tx1"/>
          </a:fontRef>
        </xdr:style>
      </xdr:cxnSp>
      <xdr:cxnSp>
        <xdr:nvCxnSpPr>
          <xdr:cNvPr id="5" name="Straight Connector 4">
            <a:extLst>
              <a:ext uri="{FF2B5EF4-FFF2-40B4-BE49-F238E27FC236}">
                <a16:creationId xmlns:a16="http://schemas.microsoft.com/office/drawing/2014/main" id="{00000000-0008-0000-0700-000005000000}"/>
              </a:ext>
            </a:extLst>
          </xdr:cNvPr>
          <xdr:cNvCxnSpPr/>
        </xdr:nvCxnSpPr>
        <xdr:spPr>
          <a:xfrm flipH="1" flipV="1">
            <a:off x="410603" y="2963511"/>
            <a:ext cx="4222895" cy="1"/>
          </a:xfrm>
          <a:prstGeom prst="line"/>
          <a:ln>
            <a:gradFill rotWithShape="1">
              <a:gsLst>
                <a:gs pos="75000">
                  <a:srgbClr val="6A737B"/>
                </a:gs>
                <a:gs pos="100000">
                  <a:srgbClr val="FFFFFF"/>
                </a:gs>
              </a:gsLst>
              <a:lin ang="0"/>
              <a:tileRect/>
            </a:gra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editAs="oneCell">
    <xdr:from>
      <xdr:col>14</xdr:col>
      <xdr:colOff>333436</xdr:colOff>
      <xdr:row>38</xdr:row>
      <xdr:rowOff>45033</xdr:rowOff>
    </xdr:from>
    <xdr:to>
      <xdr:col>15</xdr:col>
      <xdr:colOff>497952</xdr:colOff>
      <xdr:row>40</xdr:row>
      <xdr:rowOff>86470</xdr:rowOff>
    </xdr:to>
    <xdr:pic>
      <xdr:nvPicPr>
        <xdr:cNvPr id="6" name="Picture 5" descr="AT-logo--A_registered_small.png">
          <a:extLst>
            <a:ext uri="{FF2B5EF4-FFF2-40B4-BE49-F238E27FC236}">
              <a16:creationId xmlns:a16="http://schemas.microsoft.com/office/drawing/2014/main" id="{00000000-0008-0000-0700-000006000000}"/>
            </a:ext>
          </a:extLst>
        </xdr:cNvPr>
        <xdr:cNvPicPr>
          <a:picLocks noChangeAspect="1"/>
        </xdr:cNvPicPr>
      </xdr:nvPicPr>
      <xdr:blipFill>
        <a:blip r:embed="rId2">
          <a:clrChange>
            <a:clrFrom>
              <a:srgbClr val="FFFFFF"/>
            </a:clrFrom>
            <a:clrTo>
              <a:srgbClr val="FFFFFF">
                <a:alpha val="0"/>
              </a:srgbClr>
            </a:clrTo>
          </a:clrChange>
        </a:blip>
        <a:stretch>
          <a:fillRect/>
        </a:stretch>
      </xdr:blipFill>
      <xdr:spPr>
        <a:xfrm>
          <a:off x="8867775" y="6219825"/>
          <a:ext cx="771525" cy="361950"/>
        </a:xfrm>
        <a:prstGeom prst="rect"/>
      </xdr:spPr>
    </xdr:pic>
    <xdr:clientData/>
  </xdr:twoCellAnchor>
  <xdr:twoCellAnchor>
    <xdr:from>
      <xdr:col>0</xdr:col>
      <xdr:colOff>415636</xdr:colOff>
      <xdr:row>20</xdr:row>
      <xdr:rowOff>69273</xdr:rowOff>
    </xdr:from>
    <xdr:to>
      <xdr:col>14</xdr:col>
      <xdr:colOff>479367</xdr:colOff>
      <xdr:row>30</xdr:row>
      <xdr:rowOff>54322</xdr:rowOff>
    </xdr:to>
    <xdr:sp>
      <xdr:nvSpPr>
        <xdr:cNvPr id="7" name="Title 3">
          <a:extLst>
            <a:ext uri="{FF2B5EF4-FFF2-40B4-BE49-F238E27FC236}">
              <a16:creationId xmlns:a16="http://schemas.microsoft.com/office/drawing/2014/main" id="{00000000-0008-0000-0700-000007000000}"/>
            </a:ext>
          </a:extLst>
        </xdr:cNvPr>
        <xdr:cNvSpPr>
          <a:spLocks noGrp="1"/>
        </xdr:cNvSpPr>
      </xdr:nvSpPr>
      <xdr:spPr>
        <a:xfrm>
          <a:off x="419100" y="3305175"/>
          <a:ext cx="8601075" cy="1600200"/>
        </a:xfrm>
        <a:prstGeom prst="rect"/>
      </xdr:spPr>
      <xdr:txBody>
        <a:bodyPr lIns="0" tIns="50935" rIns="0" bIns="50935" vert="horz" wrap="square" rtlCol="0" anchor="t">
          <a:normAutofit fontScale="100000" lnSpcReduction="0"/>
        </a:bodyPr>
        <a:lstStyle>
          <a:lvl1pPr algn="ctr" defTabSz="509352" rtl="0" eaLnBrk="1" latinLnBrk="0" hangingPunct="1">
            <a:spcBef>
              <a:spcPct val="0"/>
            </a:spcBef>
            <a:buNone/>
            <a:defRPr sz="2200" b="0" kern="1200" cap="none">
              <a:solidFill>
                <a:schemeClr val="tx1"/>
              </a:solidFill>
              <a:latin typeface="Arial"/>
              <a:ea typeface="+mj-ea"/>
              <a:cs typeface="Arial"/>
            </a:defRPr>
          </a:lvl1pPr>
        </a:lstStyle>
        <a:p>
          <a:pPr/>
          <a:r>
            <a:rPr lang="en-US"/>
            <a:t>COMPANY &amp;</a:t>
          </a:r>
          <a:r>
            <a:rPr lang="en-US" baseline="0"/>
            <a:t> PORTFOLIO </a:t>
          </a:r>
          <a:r>
            <a:rPr lang="en-US"/>
            <a:t>OVERVIEW</a:t>
          </a:r>
        </a:p>
      </xdr:txBody>
    </xdr:sp>
    <xdr:clientData/>
  </xdr:twoCellAnchor>
</xdr:wsDr>
</file>

<file path=xl/drawings/drawing9.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xdr:from>
      <xdr:col>0</xdr:col>
      <xdr:colOff>63502</xdr:colOff>
      <xdr:row>0</xdr:row>
      <xdr:rowOff>0</xdr:rowOff>
    </xdr:from>
    <xdr:to>
      <xdr:col>11</xdr:col>
      <xdr:colOff>314963</xdr:colOff>
      <xdr:row>4</xdr:row>
      <xdr:rowOff>132737</xdr:rowOff>
    </xdr:to>
    <xdr:sp>
      <xdr:nvSpPr>
        <xdr:cNvPr id="3" name="Title 3">
          <a:extLst>
            <a:ext uri="{FF2B5EF4-FFF2-40B4-BE49-F238E27FC236}">
              <a16:creationId xmlns:a16="http://schemas.microsoft.com/office/drawing/2014/main" id="{00000000-0008-0000-0800-000003000000}"/>
            </a:ext>
          </a:extLst>
        </xdr:cNvPr>
        <xdr:cNvSpPr>
          <a:spLocks noGrp="1"/>
        </xdr:cNvSpPr>
      </xdr:nvSpPr>
      <xdr:spPr>
        <a:xfrm>
          <a:off x="66675" y="0"/>
          <a:ext cx="6934200" cy="781050"/>
        </a:xfrm>
        <a:prstGeom prst="rect"/>
      </xdr:spPr>
      <xdr:txBody>
        <a:bodyPr lIns="0" tIns="50935" rIns="0" bIns="50935" vert="horz" wrap="square" rtlCol="0" anchor="b">
          <a:normAutofit fontScale="100000" lnSpcReduction="0"/>
        </a:bodyPr>
        <a:lstStyle>
          <a:lvl1pPr algn="l" defTabSz="509352" rtl="0" eaLnBrk="1" latinLnBrk="0" hangingPunct="1">
            <a:spcBef>
              <a:spcPct val="0"/>
            </a:spcBef>
            <a:buNone/>
            <a:defRPr sz="1600" b="1" kern="1200">
              <a:solidFill>
                <a:schemeClr val="tx1"/>
              </a:solidFill>
              <a:latin typeface="Arial"/>
              <a:ea typeface="+mj-ea"/>
              <a:cs typeface="Arial"/>
            </a:defRPr>
          </a:lvl1pPr>
        </a:lstStyle>
        <a:p>
          <a:pPr/>
          <a:r>
            <a:rPr lang="en-US" sz="2000"/>
            <a:t>COMPANY PROFILE</a:t>
          </a:r>
        </a:p>
      </xdr:txBody>
    </xdr:sp>
    <xdr:clientData/>
  </xdr:twoCellAnchor>
  <xdr:twoCellAnchor>
    <xdr:from>
      <xdr:col>0</xdr:col>
      <xdr:colOff>220611</xdr:colOff>
      <xdr:row>5</xdr:row>
      <xdr:rowOff>10518</xdr:rowOff>
    </xdr:from>
    <xdr:to>
      <xdr:col>9</xdr:col>
      <xdr:colOff>306336</xdr:colOff>
      <xdr:row>39</xdr:row>
      <xdr:rowOff>286774</xdr:rowOff>
    </xdr:to>
    <xdr:sp>
      <xdr:nvSpPr>
        <xdr:cNvPr id="4" name="Content Placeholder 9">
          <a:extLst>
            <a:ext uri="{FF2B5EF4-FFF2-40B4-BE49-F238E27FC236}">
              <a16:creationId xmlns:a16="http://schemas.microsoft.com/office/drawing/2014/main" id="{00000000-0008-0000-0800-000004000000}"/>
            </a:ext>
          </a:extLst>
        </xdr:cNvPr>
        <xdr:cNvSpPr>
          <a:spLocks noGrp="1"/>
        </xdr:cNvSpPr>
      </xdr:nvSpPr>
      <xdr:spPr>
        <a:xfrm>
          <a:off x="219075" y="819150"/>
          <a:ext cx="5553075" cy="5924550"/>
        </a:xfrm>
        <a:prstGeom prst="rect"/>
        <a:noFill/>
      </xdr:spPr>
      <xdr:txBody>
        <a:bodyPr lIns="0" tIns="50935" rIns="0" bIns="50935" vert="horz" wrap="square" rtlCol="0">
          <a:noAutofit/>
        </a:bodyPr>
        <a:lstStyle>
          <a:lvl1pPr marL="0" indent="0" algn="l" defTabSz="509352" rtl="0" eaLnBrk="1" latinLnBrk="0" hangingPunct="1">
            <a:lnSpc>
              <a:spcPct val="130000"/>
            </a:lnSpc>
            <a:spcBef>
              <a:spcPts val="1799"/>
            </a:spcBef>
            <a:spcAft>
              <a:spcPts val="0"/>
            </a:spcAft>
            <a:buFont typeface="Arial"/>
            <a:buNone/>
            <a:defRPr sz="1600" b="1" i="0" u="none" kern="1200">
              <a:solidFill>
                <a:srgbClr val="6A737B"/>
              </a:solidFill>
              <a:uFill>
                <a:solidFill>
                  <a:schemeClr val="accent1"/>
                </a:solidFill>
              </a:uFill>
              <a:latin typeface="Arial"/>
              <a:ea typeface="+mn-ea"/>
              <a:cs typeface="Arial"/>
            </a:defRPr>
          </a:lvl1pPr>
          <a:lvl2pPr marL="0" indent="0" algn="l" defTabSz="509352" rtl="0" eaLnBrk="1" latinLnBrk="0" hangingPunct="1">
            <a:lnSpc>
              <a:spcPct val="130000"/>
            </a:lnSpc>
            <a:spcBef>
              <a:spcPts val="800"/>
            </a:spcBef>
            <a:spcAft>
              <a:spcPts val="0"/>
            </a:spcAft>
            <a:buClr>
              <a:schemeClr val="accent1"/>
            </a:buClr>
            <a:buSzPct val="130000"/>
            <a:buFont typeface="Arial Black"/>
            <a:buNone/>
            <a:defRPr sz="1300" kern="1200">
              <a:solidFill>
                <a:schemeClr val="tx1"/>
              </a:solidFill>
              <a:latin typeface="Arial"/>
              <a:ea typeface="+mn-ea"/>
              <a:cs typeface="Arial"/>
            </a:defRPr>
          </a:lvl2pPr>
          <a:lvl3pPr marL="505816" indent="-252909" algn="l" defTabSz="509352" rtl="0" eaLnBrk="1" latinLnBrk="0" hangingPunct="1">
            <a:lnSpc>
              <a:spcPct val="130000"/>
            </a:lnSpc>
            <a:spcBef>
              <a:spcPct val="20000"/>
            </a:spcBef>
            <a:spcAft>
              <a:spcPts val="0"/>
            </a:spcAft>
            <a:buClr>
              <a:schemeClr val="accent1"/>
            </a:buClr>
            <a:buSzPct val="130000"/>
            <a:buFont typeface="Arial Black"/>
            <a:buChar char="›"/>
            <a:defRPr sz="1300" kern="1200">
              <a:solidFill>
                <a:schemeClr val="tx1"/>
              </a:solidFill>
              <a:latin typeface="Arial"/>
              <a:ea typeface="+mn-ea"/>
              <a:cs typeface="Arial"/>
            </a:defRPr>
          </a:lvl3pPr>
          <a:lvl4pPr marL="767566" indent="-261750" algn="l" defTabSz="509352" rtl="0" eaLnBrk="1" latinLnBrk="0" hangingPunct="1">
            <a:lnSpc>
              <a:spcPct val="130000"/>
            </a:lnSpc>
            <a:spcBef>
              <a:spcPct val="20000"/>
            </a:spcBef>
            <a:spcAft>
              <a:spcPts val="0"/>
            </a:spcAft>
            <a:buClr>
              <a:schemeClr val="accent5"/>
            </a:buClr>
            <a:buSzPct val="130000"/>
            <a:buFont typeface="Arial Black"/>
            <a:buChar char="›"/>
            <a:defRPr sz="1300" kern="1200">
              <a:solidFill>
                <a:schemeClr val="tx1"/>
              </a:solidFill>
              <a:latin typeface="Arial"/>
              <a:ea typeface="+mn-ea"/>
              <a:cs typeface="Arial"/>
            </a:defRPr>
          </a:lvl4pPr>
          <a:lvl5pPr marL="1020475" indent="-252909" algn="l" defTabSz="509352" rtl="0" eaLnBrk="1" latinLnBrk="0" hangingPunct="1">
            <a:lnSpc>
              <a:spcPct val="130000"/>
            </a:lnSpc>
            <a:spcBef>
              <a:spcPct val="20000"/>
            </a:spcBef>
            <a:spcAft>
              <a:spcPts val="0"/>
            </a:spcAft>
            <a:buClr>
              <a:schemeClr val="accent5">
                <a:lumMod val="60000"/>
                <a:lumOff val="40000"/>
              </a:schemeClr>
            </a:buClr>
            <a:buSzPct val="130000"/>
            <a:buFont typeface="Arial Black"/>
            <a:buChar char="›"/>
            <a:defRPr sz="1300" kern="1200">
              <a:solidFill>
                <a:schemeClr val="tx1">
                  <a:lumMod val="50000"/>
                  <a:lumOff val="50000"/>
                </a:schemeClr>
              </a:solidFill>
              <a:latin typeface="Arial"/>
              <a:ea typeface="+mn-ea"/>
              <a:cs typeface="Arial"/>
            </a:defRPr>
          </a:lvl5pPr>
          <a:lvl6pPr marL="2801440" indent="-254676" algn="l" defTabSz="509352" rtl="0" eaLnBrk="1" latinLnBrk="0" hangingPunct="1">
            <a:spcBef>
              <a:spcPct val="20000"/>
            </a:spcBef>
            <a:buFont typeface="Arial"/>
            <a:buChar char="•"/>
            <a:defRPr sz="2000" kern="1200">
              <a:solidFill>
                <a:schemeClr val="tx1"/>
              </a:solidFill>
              <a:latin typeface="+mn-lt"/>
              <a:ea typeface="+mn-ea"/>
              <a:cs typeface="+mn-cs"/>
            </a:defRPr>
          </a:lvl6pPr>
          <a:lvl7pPr marL="3310793" indent="-254676" algn="l" defTabSz="509352" rtl="0" eaLnBrk="1" latinLnBrk="0" hangingPunct="1">
            <a:spcBef>
              <a:spcPct val="20000"/>
            </a:spcBef>
            <a:buFont typeface="Arial"/>
            <a:buChar char="•"/>
            <a:defRPr sz="2000" kern="1200">
              <a:solidFill>
                <a:schemeClr val="tx1"/>
              </a:solidFill>
              <a:latin typeface="+mn-lt"/>
              <a:ea typeface="+mn-ea"/>
              <a:cs typeface="+mn-cs"/>
            </a:defRPr>
          </a:lvl7pPr>
          <a:lvl8pPr marL="3820145" indent="-254676" algn="l" defTabSz="509352" rtl="0" eaLnBrk="1" latinLnBrk="0" hangingPunct="1">
            <a:spcBef>
              <a:spcPct val="20000"/>
            </a:spcBef>
            <a:buFont typeface="Arial"/>
            <a:buChar char="•"/>
            <a:defRPr sz="2000" kern="1200">
              <a:solidFill>
                <a:schemeClr val="tx1"/>
              </a:solidFill>
              <a:latin typeface="+mn-lt"/>
              <a:ea typeface="+mn-ea"/>
              <a:cs typeface="+mn-cs"/>
            </a:defRPr>
          </a:lvl8pPr>
          <a:lvl9pPr marL="4329498" indent="-254676" algn="l" defTabSz="509352" rtl="0" eaLnBrk="1" latinLnBrk="0" hangingPunct="1">
            <a:spcBef>
              <a:spcPct val="20000"/>
            </a:spcBef>
            <a:buFont typeface="Arial"/>
            <a:buChar char="•"/>
            <a:defRPr sz="2000" kern="1200">
              <a:solidFill>
                <a:schemeClr val="tx1"/>
              </a:solidFill>
              <a:latin typeface="+mn-lt"/>
              <a:ea typeface="+mn-ea"/>
              <a:cs typeface="+mn-cs"/>
            </a:defRPr>
          </a:lvl9pPr>
        </a:lstStyle>
        <a:p>
          <a:pPr algn="l" defTabSz="509352" indent="0" lvl="1" marL="0" hangingPunct="1" eaLnBrk="1" latinLnBrk="0" rtl="0">
            <a:lnSpc>
              <a:spcPct val="130000"/>
            </a:lnSpc>
            <a:spcBef>
              <a:spcPts val="800"/>
            </a:spcBef>
            <a:spcAft>
              <a:spcPts val="0"/>
            </a:spcAft>
            <a:buClr>
              <a:schemeClr val="accent1"/>
            </a:buClr>
            <a:buSzPct val="130000"/>
            <a:buFont typeface="Arial Black"/>
            <a:buNone/>
          </a:pPr>
          <a:r>
            <a:rPr lang="en-US" sz="1000" b="1" kern="1200">
              <a:solidFill>
                <a:schemeClr val="tx1"/>
              </a:solidFill>
              <a:latin typeface="Arial"/>
              <a:ea typeface="+mn-ea"/>
              <a:cs typeface="Arial"/>
            </a:rPr>
            <a:t>American Tower</a:t>
          </a:r>
          <a:r>
            <a:rPr lang="en-US" sz="1000" b="1" kern="1200" baseline="0">
              <a:solidFill>
                <a:schemeClr val="tx1"/>
              </a:solidFill>
              <a:latin typeface="Arial"/>
              <a:ea typeface="+mn-ea"/>
              <a:cs typeface="Arial"/>
            </a:rPr>
            <a:t> </a:t>
          </a:r>
          <a:r>
            <a:rPr lang="en-US" sz="1000" b="1" kern="1200">
              <a:solidFill>
                <a:schemeClr val="tx1"/>
              </a:solidFill>
              <a:latin typeface="Arial"/>
              <a:ea typeface="+mn-ea"/>
              <a:cs typeface="Arial"/>
            </a:rPr>
            <a:t>owns and operates a portfolio of</a:t>
          </a:r>
          <a:r>
            <a:rPr lang="en-US" sz="1000" b="1" kern="1200" baseline="0">
              <a:solidFill>
                <a:schemeClr val="tx1"/>
              </a:solidFill>
              <a:latin typeface="Arial"/>
              <a:ea typeface="+mn-ea"/>
              <a:cs typeface="Arial"/>
            </a:rPr>
            <a:t> nearly </a:t>
          </a:r>
          <a:r>
            <a:rPr lang="en-US" sz="1000" b="1" kern="1200">
              <a:solidFill>
                <a:srgbClr val="000000"/>
              </a:solidFill>
              <a:latin typeface="Arial"/>
              <a:ea typeface="+mn-ea"/>
              <a:cs typeface="Arial"/>
            </a:rPr>
            <a:t>150,000 communications </a:t>
          </a:r>
          <a:r>
            <a:rPr lang="en-US" sz="1000" b="1" kern="1200">
              <a:solidFill>
                <a:schemeClr val="tx1"/>
              </a:solidFill>
              <a:latin typeface="Arial"/>
              <a:ea typeface="+mn-ea"/>
              <a:cs typeface="Arial"/>
            </a:rPr>
            <a:t>sites, which we lease to wireless service providers, broadcasters and other communication service providers. As of December 31, 2025, our portfolio included </a:t>
          </a:r>
          <a:r>
            <a:rPr lang="en-US" sz="1000" b="1" kern="1200">
              <a:solidFill>
                <a:srgbClr val="000000"/>
              </a:solidFill>
              <a:latin typeface="Arial"/>
              <a:ea typeface="+mn-ea"/>
              <a:cs typeface="Arial"/>
            </a:rPr>
            <a:t>over 42,000 properties </a:t>
          </a:r>
          <a:r>
            <a:rPr lang="en-US" sz="1000" b="1" kern="1200">
              <a:solidFill>
                <a:schemeClr val="tx1"/>
              </a:solidFill>
              <a:latin typeface="Arial"/>
              <a:ea typeface="+mn-ea"/>
              <a:cs typeface="Arial"/>
            </a:rPr>
            <a:t>in the United States &amp; Canada </a:t>
          </a:r>
          <a:r>
            <a:rPr lang="en-US" sz="1000" b="1" kern="1200">
              <a:solidFill>
                <a:srgbClr val="000000"/>
              </a:solidFill>
              <a:latin typeface="Arial"/>
              <a:ea typeface="+mn-ea"/>
              <a:cs typeface="Arial"/>
            </a:rPr>
            <a:t>and</a:t>
          </a:r>
          <a:r>
            <a:rPr lang="en-US" sz="1000" b="1" kern="1200" baseline="0">
              <a:solidFill>
                <a:srgbClr val="000000"/>
              </a:solidFill>
              <a:latin typeface="Arial"/>
              <a:ea typeface="+mn-ea"/>
              <a:cs typeface="Arial"/>
            </a:rPr>
            <a:t> over </a:t>
          </a:r>
          <a:r>
            <a:rPr lang="en-US" sz="1000" b="1" kern="1200">
              <a:solidFill>
                <a:srgbClr val="000000"/>
              </a:solidFill>
              <a:latin typeface="Arial"/>
              <a:ea typeface="+mn-ea"/>
              <a:cs typeface="Arial"/>
            </a:rPr>
            <a:t>107,000 properties </a:t>
          </a:r>
          <a:r>
            <a:rPr lang="en-US" sz="1000" b="1" kern="1200">
              <a:solidFill>
                <a:schemeClr val="tx1"/>
              </a:solidFill>
              <a:latin typeface="Arial"/>
              <a:ea typeface="+mn-ea"/>
              <a:cs typeface="Arial"/>
            </a:rPr>
            <a:t>in our international markets</a:t>
          </a:r>
          <a:r>
            <a:rPr lang="en-US" sz="1000" b="1" kern="1200">
              <a:solidFill>
                <a:srgbClr val="000000"/>
              </a:solidFill>
              <a:latin typeface="Arial"/>
              <a:ea typeface="+mn-ea"/>
              <a:cs typeface="Arial"/>
            </a:rPr>
            <a:t>. Nearly</a:t>
          </a:r>
          <a:r>
            <a:rPr lang="en-US" sz="1000" b="1" kern="1200" baseline="0">
              <a:solidFill>
                <a:srgbClr val="000000"/>
              </a:solidFill>
              <a:latin typeface="Arial"/>
              <a:ea typeface="+mn-ea"/>
              <a:cs typeface="Arial"/>
            </a:rPr>
            <a:t> </a:t>
          </a:r>
          <a:r>
            <a:rPr lang="en-US" sz="1000" b="1" kern="1200">
              <a:solidFill>
                <a:srgbClr val="000000"/>
              </a:solidFill>
              <a:latin typeface="Arial"/>
              <a:ea typeface="+mn-ea"/>
              <a:cs typeface="Arial"/>
            </a:rPr>
            <a:t>98% of our total revenue for the three months ended December 31, 2025 was generated from leasing these properties, as well as a highly interconnected footprint </a:t>
          </a:r>
          <a:r>
            <a:rPr lang="en-US" sz="1000" u="none" b="1" i="0" kern="1200">
              <a:solidFill>
                <a:srgbClr val="000000"/>
              </a:solidFill>
              <a:latin typeface="Arial"/>
              <a:ea typeface="+mn-ea"/>
              <a:cs typeface="Arial"/>
            </a:rPr>
            <a:t>of U.S. data center facilities and other telecommunications assets, to our customers.</a:t>
          </a:r>
        </a:p>
        <a:p>
          <a:pPr lvl="1"/>
          <a:r>
            <a:rPr lang="en-US" sz="900"/>
            <a:t>As illustrated to the right, our tenants typically own, operate and maintain their antenna, backhaul and base station equipment on our communications</a:t>
          </a:r>
          <a:r>
            <a:rPr lang="en-US" sz="900" baseline="0"/>
            <a:t> sites</a:t>
          </a:r>
          <a:r>
            <a:rPr lang="en-US" sz="900"/>
            <a:t>, while we provide the real estate, including the tower structure, to support them. For additional information, please visit our website at </a:t>
          </a:r>
          <a:r>
            <a:rPr lang="en-US" sz="900" u="sng"/>
            <a:t>www.americantower.com</a:t>
          </a:r>
          <a:r>
            <a:rPr lang="en-US" sz="900" u="none"/>
            <a:t>. </a:t>
          </a:r>
        </a:p>
        <a:p>
          <a:pPr lvl="1"/>
          <a:r>
            <a:rPr lang="en-US" sz="900"/>
            <a:t>Historically, our communications</a:t>
          </a:r>
          <a:r>
            <a:rPr lang="en-US" sz="900" baseline="0"/>
            <a:t> site </a:t>
          </a:r>
          <a:r>
            <a:rPr lang="en-US" sz="900"/>
            <a:t>business has generated consistent incremental growth in revenue and cash flows due to the following characteristics: </a:t>
          </a:r>
        </a:p>
        <a:p>
          <a:pPr lvl="2"/>
          <a:r>
            <a:rPr lang="en-US" sz="900" b="1">
              <a:solidFill>
                <a:schemeClr val="tx2"/>
              </a:solidFill>
            </a:rPr>
            <a:t>Long-term tenant leases with contractual rent escalations.</a:t>
          </a:r>
          <a:r>
            <a:rPr lang="en-US" sz="900"/>
            <a:t> In general, our tenant leases for our</a:t>
          </a:r>
          <a:r>
            <a:rPr lang="en-US" sz="900" baseline="0"/>
            <a:t> communications sites with wireless carriers</a:t>
          </a:r>
          <a:r>
            <a:rPr lang="en-US" sz="900"/>
            <a:t> have an initial non-cancellable term of five to ten years with multiple renewal terms. Most of our tenant leases have provisions that periodically increase the rent due under the lease, typically annually, based on a fixed escalation percentage (averaging approximately 3% in the United States) or an inflation index in our international markets, or a combination of both. </a:t>
          </a:r>
        </a:p>
        <a:p>
          <a:pPr lvl="2"/>
          <a:r>
            <a:rPr lang="en-US" sz="900" b="1">
              <a:solidFill>
                <a:srgbClr val="003F5F"/>
              </a:solidFill>
            </a:rPr>
            <a:t>High lease renewal rates. </a:t>
          </a:r>
          <a:r>
            <a:rPr lang="en-US" sz="900"/>
            <a:t>Our tenants tend to renew their leases because suitable alternative sites may not exist or be available. In addition, repositioning a site in a tenant’s network may be expensive and may affect its network quality.</a:t>
          </a:r>
        </a:p>
        <a:p>
          <a:pPr lvl="2"/>
          <a:r>
            <a:rPr lang="en-US" sz="900" b="1">
              <a:solidFill>
                <a:srgbClr val="003F5F"/>
              </a:solidFill>
            </a:rPr>
            <a:t>High operating margins.</a:t>
          </a:r>
          <a:r>
            <a:rPr lang="en-US" sz="900"/>
            <a:t> The incremental operating costs associated with adding tenants to one of our properties are relatively minimal. Therefore, as additional tenants are added, the substantial majority of incremental revenue flows through to Operating Profit.</a:t>
          </a:r>
        </a:p>
        <a:p>
          <a:pPr lvl="2"/>
          <a:r>
            <a:rPr lang="en-US" sz="900" b="1">
              <a:solidFill>
                <a:srgbClr val="003F5F"/>
              </a:solidFill>
            </a:rPr>
            <a:t>Low maintenance capital expenditures. </a:t>
          </a:r>
          <a:r>
            <a:rPr lang="en-US" sz="900"/>
            <a:t>On average, we require relatively low amounts of annual capital expenditures to maintain our communications properties.</a:t>
          </a:r>
        </a:p>
        <a:p>
          <a:pPr lvl="2"/>
          <a:r>
            <a:rPr lang="en-US" sz="900" b="1">
              <a:solidFill>
                <a:srgbClr val="003F5F"/>
              </a:solidFill>
            </a:rPr>
            <a:t>Growth opportunities. </a:t>
          </a:r>
          <a:r>
            <a:rPr lang="en-US" sz="900"/>
            <a:t>Our portfolio of communications sites provides us with organic growth potential because we have the capacity to add new tenants</a:t>
          </a:r>
          <a:r>
            <a:rPr lang="en-US" sz="900" baseline="0"/>
            <a:t> </a:t>
          </a:r>
          <a:r>
            <a:rPr lang="en-US" sz="900"/>
            <a:t>and new equipment for existing tenants on our sites.</a:t>
          </a:r>
        </a:p>
        <a:p>
          <a:endParaRPr lang="en-US" sz="1000"/>
        </a:p>
      </xdr:txBody>
    </xdr:sp>
    <xdr:clientData/>
  </xdr:twoCellAnchor>
  <xdr:twoCellAnchor editAs="oneCell">
    <xdr:from>
      <xdr:col>10</xdr:col>
      <xdr:colOff>133376</xdr:colOff>
      <xdr:row>3</xdr:row>
      <xdr:rowOff>67808</xdr:rowOff>
    </xdr:from>
    <xdr:to>
      <xdr:col>14</xdr:col>
      <xdr:colOff>674820</xdr:colOff>
      <xdr:row>26</xdr:row>
      <xdr:rowOff>0</xdr:rowOff>
    </xdr:to>
    <xdr:pic>
      <xdr:nvPicPr>
        <xdr:cNvPr id="6" name="Picture 5">
          <a:extLst>
            <a:ext uri="{FF2B5EF4-FFF2-40B4-BE49-F238E27FC236}">
              <a16:creationId xmlns:a16="http://schemas.microsoft.com/office/drawing/2014/main" id="{00000000-0008-0000-0800-000006000000}"/>
            </a:ext>
          </a:extLst>
        </xdr:cNvPr>
        <xdr:cNvPicPr>
          <a:picLocks noChangeAspect="1"/>
        </xdr:cNvPicPr>
      </xdr:nvPicPr>
      <xdr:blipFill>
        <a:blip r:embed="rId1"/>
        <a:srcRect l="2949" t="0" r="60713" b="7214"/>
        <a:stretch>
          <a:fillRect/>
        </a:stretch>
      </xdr:blipFill>
      <xdr:spPr bwMode="auto">
        <a:xfrm>
          <a:off x="6210300" y="552450"/>
          <a:ext cx="2857500" cy="3705225"/>
        </a:xfrm>
        <a:prstGeom prst="rect"/>
        <a:noFill/>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ype="http://schemas.openxmlformats.org/officeDocument/2006/relationships/drawing" Target="../drawings/drawing1.xml" /><Relationship Id="rId2" Type="http://schemas.openxmlformats.org/officeDocument/2006/relationships/printerSettings" Target="../printerSettings/printerSettings1.bin" /></Relationships>
</file>

<file path=xl/worksheets/_rels/sheet10.xml.rels><?xml version="1.0" encoding="UTF-8" standalone="yes"?><Relationships xmlns="http://schemas.openxmlformats.org/package/2006/relationships"><Relationship Id="rId1" Type="http://schemas.openxmlformats.org/officeDocument/2006/relationships/drawing" Target="../drawings/drawing10.xml" /><Relationship Id="rId2" Type="http://schemas.openxmlformats.org/officeDocument/2006/relationships/printerSettings" Target="../printerSettings/printerSettings10.bin" /></Relationships>
</file>

<file path=xl/worksheets/_rels/sheet11.xml.rels><?xml version="1.0" encoding="UTF-8" standalone="yes"?><Relationships xmlns="http://schemas.openxmlformats.org/package/2006/relationships"><Relationship Id="rId1" Type="http://schemas.openxmlformats.org/officeDocument/2006/relationships/drawing" Target="../drawings/drawing11.xml" /><Relationship Id="rId2" Type="http://schemas.openxmlformats.org/officeDocument/2006/relationships/printerSettings" Target="../printerSettings/printerSettings11.bin" /></Relationships>
</file>

<file path=xl/worksheets/_rels/sheet12.xml.rels><?xml version="1.0" encoding="UTF-8" standalone="yes"?><Relationships xmlns="http://schemas.openxmlformats.org/package/2006/relationships"><Relationship Id="rId1" Type="http://schemas.openxmlformats.org/officeDocument/2006/relationships/drawing" Target="../drawings/drawing12.xml" /><Relationship Id="rId2" Type="http://schemas.openxmlformats.org/officeDocument/2006/relationships/printerSettings" Target="../printerSettings/printerSettings12.bin" /></Relationships>
</file>

<file path=xl/worksheets/_rels/sheet13.xml.rels><?xml version="1.0" encoding="UTF-8" standalone="yes"?><Relationships xmlns="http://schemas.openxmlformats.org/package/2006/relationships"><Relationship Id="rId1" Type="http://schemas.openxmlformats.org/officeDocument/2006/relationships/drawing" Target="../drawings/drawing13.xml" /><Relationship Id="rId2" Type="http://schemas.openxmlformats.org/officeDocument/2006/relationships/printerSettings" Target="../printerSettings/printerSettings13.bin" /></Relationships>
</file>

<file path=xl/worksheets/_rels/sheet14.xml.rels><?xml version="1.0" encoding="UTF-8" standalone="yes"?><Relationships xmlns="http://schemas.openxmlformats.org/package/2006/relationships"><Relationship Id="rId1" Type="http://schemas.openxmlformats.org/officeDocument/2006/relationships/drawing" Target="../drawings/drawing14.xml" /><Relationship Id="rId2" Type="http://schemas.openxmlformats.org/officeDocument/2006/relationships/printerSettings" Target="../printerSettings/printerSettings14.bin" /></Relationships>
</file>

<file path=xl/worksheets/_rels/sheet15.xml.rels><?xml version="1.0" encoding="UTF-8" standalone="yes"?><Relationships xmlns="http://schemas.openxmlformats.org/package/2006/relationships"><Relationship Id="rId1" Type="http://schemas.openxmlformats.org/officeDocument/2006/relationships/drawing" Target="../drawings/drawing15.xml" /><Relationship Id="rId2" Type="http://schemas.openxmlformats.org/officeDocument/2006/relationships/printerSettings" Target="../printerSettings/printerSettings15.bin" /></Relationships>
</file>

<file path=xl/worksheets/_rels/sheet16.xml.rels><?xml version="1.0" encoding="UTF-8" standalone="yes"?><Relationships xmlns="http://schemas.openxmlformats.org/package/2006/relationships"><Relationship Id="rId1" Type="http://schemas.openxmlformats.org/officeDocument/2006/relationships/drawing" Target="../drawings/drawing16.xml" /><Relationship Id="rId2" Type="http://schemas.openxmlformats.org/officeDocument/2006/relationships/printerSettings" Target="../printerSettings/printerSettings16.bin" /></Relationships>
</file>

<file path=xl/worksheets/_rels/sheet17.xml.rels><?xml version="1.0" encoding="UTF-8" standalone="yes"?><Relationships xmlns="http://schemas.openxmlformats.org/package/2006/relationships"><Relationship Id="rId1" Type="http://schemas.openxmlformats.org/officeDocument/2006/relationships/drawing" Target="../drawings/drawing17.xml" /><Relationship Id="rId2" Type="http://schemas.openxmlformats.org/officeDocument/2006/relationships/printerSettings" Target="../printerSettings/printerSettings17.bin" /></Relationships>
</file>

<file path=xl/worksheets/_rels/sheet18.xml.rels><?xml version="1.0" encoding="UTF-8" standalone="yes"?><Relationships xmlns="http://schemas.openxmlformats.org/package/2006/relationships"><Relationship Id="rId1" Type="http://schemas.openxmlformats.org/officeDocument/2006/relationships/drawing" Target="../drawings/drawing18.xml" /><Relationship Id="rId2" Type="http://schemas.openxmlformats.org/officeDocument/2006/relationships/printerSettings" Target="../printerSettings/printerSettings18.bin" /></Relationships>
</file>

<file path=xl/worksheets/_rels/sheet19.xml.rels><?xml version="1.0" encoding="UTF-8" standalone="yes"?><Relationships xmlns="http://schemas.openxmlformats.org/package/2006/relationships"><Relationship Id="rId1" Type="http://schemas.openxmlformats.org/officeDocument/2006/relationships/drawing" Target="../drawings/drawing19.xml" /><Relationship Id="rId2" Type="http://schemas.openxmlformats.org/officeDocument/2006/relationships/printerSettings" Target="../printerSettings/printerSettings19.bin" /></Relationships>
</file>

<file path=xl/worksheets/_rels/sheet2.xml.rels><?xml version="1.0" encoding="UTF-8" standalone="yes"?><Relationships xmlns="http://schemas.openxmlformats.org/package/2006/relationships"><Relationship Id="rId1" Type="http://schemas.openxmlformats.org/officeDocument/2006/relationships/drawing" Target="../drawings/drawing2.xml" /><Relationship Id="rId2" Type="http://schemas.openxmlformats.org/officeDocument/2006/relationships/printerSettings" Target="../printerSettings/printerSettings2.bin" /></Relationships>
</file>

<file path=xl/worksheets/_rels/sheet20.xml.rels><?xml version="1.0" encoding="UTF-8" standalone="yes"?><Relationships xmlns="http://schemas.openxmlformats.org/package/2006/relationships"><Relationship Id="rId1" Type="http://schemas.openxmlformats.org/officeDocument/2006/relationships/drawing" Target="../drawings/drawing20.xml" /><Relationship Id="rId2" Type="http://schemas.openxmlformats.org/officeDocument/2006/relationships/printerSettings" Target="../printerSettings/printerSettings20.bin" /></Relationships>
</file>

<file path=xl/worksheets/_rels/sheet21.xml.rels><?xml version="1.0" encoding="UTF-8" standalone="yes"?><Relationships xmlns="http://schemas.openxmlformats.org/package/2006/relationships"><Relationship Id="rId1" Type="http://schemas.openxmlformats.org/officeDocument/2006/relationships/drawing" Target="../drawings/drawing21.xml" /><Relationship Id="rId2" Type="http://schemas.openxmlformats.org/officeDocument/2006/relationships/printerSettings" Target="../printerSettings/printerSettings21.bin" /></Relationships>
</file>

<file path=xl/worksheets/_rels/sheet22.xml.rels><?xml version="1.0" encoding="UTF-8" standalone="yes"?><Relationships xmlns="http://schemas.openxmlformats.org/package/2006/relationships"><Relationship Id="rId1" Type="http://schemas.openxmlformats.org/officeDocument/2006/relationships/drawing" Target="../drawings/drawing22.xml" /><Relationship Id="rId2" Type="http://schemas.openxmlformats.org/officeDocument/2006/relationships/printerSettings" Target="../printerSettings/printerSettings22.bin" /></Relationships>
</file>

<file path=xl/worksheets/_rels/sheet23.xml.rels><?xml version="1.0" encoding="UTF-8" standalone="yes"?><Relationships xmlns="http://schemas.openxmlformats.org/package/2006/relationships"><Relationship Id="rId1" Type="http://schemas.openxmlformats.org/officeDocument/2006/relationships/drawing" Target="../drawings/drawing23.xml" /><Relationship Id="rId2" Type="http://schemas.openxmlformats.org/officeDocument/2006/relationships/printerSettings" Target="../printerSettings/printerSettings23.bin" /></Relationships>
</file>

<file path=xl/worksheets/_rels/sheet24.xml.rels><?xml version="1.0" encoding="UTF-8" standalone="yes"?><Relationships xmlns="http://schemas.openxmlformats.org/package/2006/relationships"><Relationship Id="rId1" Type="http://schemas.openxmlformats.org/officeDocument/2006/relationships/drawing" Target="../drawings/drawing24.xml" /><Relationship Id="rId2" Type="http://schemas.openxmlformats.org/officeDocument/2006/relationships/printerSettings" Target="../printerSettings/printerSettings24.bin" /></Relationships>
</file>

<file path=xl/worksheets/_rels/sheet25.xml.rels><?xml version="1.0" encoding="UTF-8" standalone="yes"?><Relationships xmlns="http://schemas.openxmlformats.org/package/2006/relationships"><Relationship Id="rId1" Type="http://schemas.openxmlformats.org/officeDocument/2006/relationships/drawing" Target="../drawings/drawing25.xml" /><Relationship Id="rId2" Type="http://schemas.openxmlformats.org/officeDocument/2006/relationships/printerSettings" Target="../printerSettings/printerSettings25.bin" /></Relationships>
</file>

<file path=xl/worksheets/_rels/sheet26.xml.rels><?xml version="1.0" encoding="UTF-8" standalone="yes"?><Relationships xmlns="http://schemas.openxmlformats.org/package/2006/relationships"><Relationship Id="rId1" Type="http://schemas.openxmlformats.org/officeDocument/2006/relationships/drawing" Target="../drawings/drawing26.xml" /><Relationship Id="rId2" Type="http://schemas.openxmlformats.org/officeDocument/2006/relationships/printerSettings" Target="../printerSettings/printerSettings26.bin" /></Relationships>
</file>

<file path=xl/worksheets/_rels/sheet27.xml.rels><?xml version="1.0" encoding="UTF-8" standalone="yes"?><Relationships xmlns="http://schemas.openxmlformats.org/package/2006/relationships"><Relationship Id="rId1" Type="http://schemas.openxmlformats.org/officeDocument/2006/relationships/drawing" Target="../drawings/drawing27.xml" /><Relationship Id="rId2" Type="http://schemas.openxmlformats.org/officeDocument/2006/relationships/printerSettings" Target="../printerSettings/printerSettings27.bin" /></Relationships>
</file>

<file path=xl/worksheets/_rels/sheet28.xml.rels><?xml version="1.0" encoding="UTF-8" standalone="yes"?><Relationships xmlns="http://schemas.openxmlformats.org/package/2006/relationships"><Relationship Id="rId1" Type="http://schemas.openxmlformats.org/officeDocument/2006/relationships/drawing" Target="../drawings/drawing28.xml" /><Relationship Id="rId2" Type="http://schemas.openxmlformats.org/officeDocument/2006/relationships/printerSettings" Target="../printerSettings/printerSettings28.bin" /></Relationships>
</file>

<file path=xl/worksheets/_rels/sheet29.xml.rels><?xml version="1.0" encoding="UTF-8" standalone="yes"?><Relationships xmlns="http://schemas.openxmlformats.org/package/2006/relationships"><Relationship Id="rId1" Type="http://schemas.openxmlformats.org/officeDocument/2006/relationships/drawing" Target="../drawings/drawing29.xml" /><Relationship Id="rId2" Type="http://schemas.openxmlformats.org/officeDocument/2006/relationships/printerSettings" Target="../printerSettings/printerSettings29.bin" /></Relationships>
</file>

<file path=xl/worksheets/_rels/sheet3.xml.rels><?xml version="1.0" encoding="UTF-8" standalone="yes"?><Relationships xmlns="http://schemas.openxmlformats.org/package/2006/relationships"><Relationship Id="rId1" Type="http://schemas.openxmlformats.org/officeDocument/2006/relationships/drawing" Target="../drawings/drawing3.xml" /><Relationship Id="rId2" Type="http://schemas.openxmlformats.org/officeDocument/2006/relationships/printerSettings" Target="../printerSettings/printerSettings3.bin" /></Relationships>
</file>

<file path=xl/worksheets/_rels/sheet30.xml.rels><?xml version="1.0" encoding="UTF-8" standalone="yes"?><Relationships xmlns="http://schemas.openxmlformats.org/package/2006/relationships"><Relationship Id="rId1" Type="http://schemas.openxmlformats.org/officeDocument/2006/relationships/drawing" Target="../drawings/drawing30.xml" /><Relationship Id="rId2" Type="http://schemas.openxmlformats.org/officeDocument/2006/relationships/printerSettings" Target="../printerSettings/printerSettings30.bin" /></Relationships>
</file>

<file path=xl/worksheets/_rels/sheet31.xml.rels><?xml version="1.0" encoding="UTF-8" standalone="yes"?><Relationships xmlns="http://schemas.openxmlformats.org/package/2006/relationships"><Relationship Id="rId1" Type="http://schemas.openxmlformats.org/officeDocument/2006/relationships/drawing" Target="../drawings/drawing31.xml" /><Relationship Id="rId2" Type="http://schemas.openxmlformats.org/officeDocument/2006/relationships/printerSettings" Target="../printerSettings/printerSettings31.bin" /></Relationships>
</file>

<file path=xl/worksheets/_rels/sheet32.xml.rels><?xml version="1.0" encoding="UTF-8" standalone="yes"?><Relationships xmlns="http://schemas.openxmlformats.org/package/2006/relationships"><Relationship Id="rId1" Type="http://schemas.openxmlformats.org/officeDocument/2006/relationships/drawing" Target="../drawings/drawing32.xml" /><Relationship Id="rId2" Type="http://schemas.openxmlformats.org/officeDocument/2006/relationships/printerSettings" Target="../printerSettings/printerSettings32.bin" /></Relationships>
</file>

<file path=xl/worksheets/_rels/sheet33.xml.rels><?xml version="1.0" encoding="UTF-8" standalone="yes"?><Relationships xmlns="http://schemas.openxmlformats.org/package/2006/relationships"><Relationship Id="rId1" Type="http://schemas.openxmlformats.org/officeDocument/2006/relationships/drawing" Target="../drawings/drawing33.xml" /><Relationship Id="rId2" Type="http://schemas.openxmlformats.org/officeDocument/2006/relationships/printerSettings" Target="../printerSettings/printerSettings33.bin" /></Relationships>
</file>

<file path=xl/worksheets/_rels/sheet34.xml.rels><?xml version="1.0" encoding="UTF-8" standalone="yes"?><Relationships xmlns="http://schemas.openxmlformats.org/package/2006/relationships"><Relationship Id="rId1" Type="http://schemas.openxmlformats.org/officeDocument/2006/relationships/drawing" Target="../drawings/drawing34.xml" /><Relationship Id="rId2" Type="http://schemas.openxmlformats.org/officeDocument/2006/relationships/printerSettings" Target="../printerSettings/printerSettings34.bin" /></Relationships>
</file>

<file path=xl/worksheets/_rels/sheet35.xml.rels><?xml version="1.0" encoding="UTF-8" standalone="yes"?><Relationships xmlns="http://schemas.openxmlformats.org/package/2006/relationships"><Relationship Id="rId1" Type="http://schemas.openxmlformats.org/officeDocument/2006/relationships/drawing" Target="../drawings/drawing35.xml" /><Relationship Id="rId2" Type="http://schemas.openxmlformats.org/officeDocument/2006/relationships/printerSettings" Target="../printerSettings/printerSettings35.bin" /></Relationships>
</file>

<file path=xl/worksheets/_rels/sheet36.xml.rels><?xml version="1.0" encoding="UTF-8" standalone="yes"?><Relationships xmlns="http://schemas.openxmlformats.org/package/2006/relationships"><Relationship Id="rId1" Type="http://schemas.openxmlformats.org/officeDocument/2006/relationships/drawing" Target="../drawings/drawing36.xml" /><Relationship Id="rId2" Type="http://schemas.openxmlformats.org/officeDocument/2006/relationships/printerSettings" Target="../printerSettings/printerSettings36.bin" /></Relationships>
</file>

<file path=xl/worksheets/_rels/sheet4.xml.rels><?xml version="1.0" encoding="UTF-8" standalone="yes"?><Relationships xmlns="http://schemas.openxmlformats.org/package/2006/relationships"><Relationship Id="rId1" Type="http://schemas.openxmlformats.org/officeDocument/2006/relationships/hyperlink" Target="https://protect.checkpoint.com/v2/r01/___http://www.americantower.com/___.YzJ1OnBhdWxiYWtlcm5vdGlmaWVkY29tOmM6bzo2ZDQ0MzRiYWNmZTBiMTU1M2Q1M2U0MjFiZTcyM2Q2Mjo3OmE3NmM6NTg3YzE4YzU2NDE1NjdlN2QzOGQ2YWZkNzg0NzFhYjFmY2FkY2QzZjQ0YzJlODczZTRhMDA0NDRkZTQxNTcxNDpwOkY6Tg" TargetMode="External" /><Relationship Id="rId2" Type="http://schemas.openxmlformats.org/officeDocument/2006/relationships/hyperlink" Target="https://protect.checkpoint.com/v2/r01/___http://www.americantower.com/shareholder-services/___.YzJ1OnBhdWxiYWtlcm5vdGlmaWVkY29tOmM6bzo2ZDQ0MzRiYWNmZTBiMTU1M2Q1M2U0MjFiZTcyM2Q2Mjo3OmIwOGY6MjBlNzM4OTg4ZmRiMmQ0ZWQwM2Q0NmZhNTFlZDc2NjVlOWIwZjA1MGY1YjM0YWUyZDMzNmQzZjg1N2UxY2M2YzpwOkY6Tg" TargetMode="External" /><Relationship Id="rId3" Type="http://schemas.openxmlformats.org/officeDocument/2006/relationships/hyperlink" Target="https://protect.checkpoint.com/v2/r01/___https://www.americantower.com/investor-relations___.YzJ1OnBhdWxiYWtlcm5vdGlmaWVkY29tOmM6bzo2ZDQ0MzRiYWNmZTBiMTU1M2Q1M2U0MjFiZTcyM2Q2Mjo3OmZkY2U6MTg1NzMwZDc1NTM4ZGRmOTQ0YWFkYzNiZWViMzY3ZjI0NGU4NzMyZTg0MjQzNDBjYjRlODg0OGFhZGEwZmVhZTpwOkY6Tg" TargetMode="External" /><Relationship Id="rId4" Type="http://schemas.openxmlformats.org/officeDocument/2006/relationships/drawing" Target="../drawings/drawing4.xml" /><Relationship Id="rId5" Type="http://schemas.openxmlformats.org/officeDocument/2006/relationships/printerSettings" Target="../printerSettings/printerSettings4.bin" /></Relationships>
</file>

<file path=xl/worksheets/_rels/sheet5.xml.rels><?xml version="1.0" encoding="UTF-8" standalone="yes"?><Relationships xmlns="http://schemas.openxmlformats.org/package/2006/relationships"><Relationship Id="rId1" Type="http://schemas.openxmlformats.org/officeDocument/2006/relationships/drawing" Target="../drawings/drawing5.xml" /><Relationship Id="rId2" Type="http://schemas.openxmlformats.org/officeDocument/2006/relationships/printerSettings" Target="../printerSettings/printerSettings5.bin" /></Relationships>
</file>

<file path=xl/worksheets/_rels/sheet6.xml.rels><?xml version="1.0" encoding="UTF-8" standalone="yes"?><Relationships xmlns="http://schemas.openxmlformats.org/package/2006/relationships"><Relationship Id="rId1" Type="http://schemas.openxmlformats.org/officeDocument/2006/relationships/drawing" Target="../drawings/drawing6.xml" /><Relationship Id="rId2" Type="http://schemas.openxmlformats.org/officeDocument/2006/relationships/printerSettings" Target="../printerSettings/printerSettings6.bin" /><Relationship Id="rId3" Type="http://schemas.openxmlformats.org/officeDocument/2006/relationships/customProperty" Target="../customProperty1.bin" /></Relationships>
</file>

<file path=xl/worksheets/_rels/sheet7.xml.rels><?xml version="1.0" encoding="UTF-8" standalone="yes"?><Relationships xmlns="http://schemas.openxmlformats.org/package/2006/relationships"><Relationship Id="rId1" Type="http://schemas.openxmlformats.org/officeDocument/2006/relationships/drawing" Target="../drawings/drawing7.xml" /><Relationship Id="rId2" Type="http://schemas.openxmlformats.org/officeDocument/2006/relationships/printerSettings" Target="../printerSettings/printerSettings7.bin" /></Relationships>
</file>

<file path=xl/worksheets/_rels/sheet8.xml.rels><?xml version="1.0" encoding="UTF-8" standalone="yes"?><Relationships xmlns="http://schemas.openxmlformats.org/package/2006/relationships"><Relationship Id="rId1" Type="http://schemas.openxmlformats.org/officeDocument/2006/relationships/drawing" Target="../drawings/drawing8.xml" /><Relationship Id="rId2" Type="http://schemas.openxmlformats.org/officeDocument/2006/relationships/printerSettings" Target="../printerSettings/printerSettings8.bin" /></Relationships>
</file>

<file path=xl/worksheets/_rels/sheet9.xml.rels><?xml version="1.0" encoding="UTF-8" standalone="yes"?><Relationships xmlns="http://schemas.openxmlformats.org/package/2006/relationships"><Relationship Id="rId1" Type="http://schemas.openxmlformats.org/officeDocument/2006/relationships/drawing" Target="../drawings/drawing9.xml" /><Relationship Id="rId2"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A5A6EB01-E474-49E6-81BF-E27A05EEA5B7}">
  <sheetPr>
    <pageSetUpPr fitToPage="1"/>
  </sheetPr>
  <dimension ref="A1:R54"/>
  <sheetViews>
    <sheetView view="pageBreakPreview" zoomScale="70" zoomScaleNormal="55" zoomScaleSheetLayoutView="70" zoomScalePageLayoutView="70" workbookViewId="0" topLeftCell="A9">
      <selection pane="topLeft" activeCell="U23" sqref="U23"/>
    </sheetView>
  </sheetViews>
  <sheetFormatPr defaultColWidth="9.09428571428571" defaultRowHeight="13"/>
  <cols>
    <col min="1" max="1" width="9.14285714285714" style="1"/>
    <col min="2" max="19" width="8.85714285714286" style="1" customWidth="1"/>
    <col min="20" max="16384" width="9.14285714285714" style="1"/>
  </cols>
  <sheetData>
    <row r="1" spans="1:13" ht="13">
      <c r="A1" s="1" t="s">
        <v>49</v>
      </c>
      <c r="M1" s="7"/>
    </row>
    <row r="3" spans="18:18" ht="13">
      <c r="R3" s="1" t="s">
        <v>385</v>
      </c>
    </row>
    <row r="54" spans="6:6" ht="13">
      <c r="F54" s="1" t="s">
        <v>49</v>
      </c>
    </row>
  </sheetData>
  <printOptions horizontalCentered="1" verticalCentered="1"/>
  <pageMargins left="0" right="0" top="0" bottom="0" header="0" footer="0"/>
  <pageSetup orientation="landscape" paperSize="1" scale="83" r:id="rId2"/>
  <headerFooter differentFirst="1" scaleWithDoc="0">
    <oddFooter>&amp;CPage &amp;P</oddFooter>
  </headerFooter>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900-000000000000}">
  <sheetPr codeName="Sheet6">
    <pageSetUpPr fitToPage="1"/>
  </sheetPr>
  <dimension ref="A1:Q48"/>
  <sheetViews>
    <sheetView view="pageBreakPreview" zoomScale="58" zoomScaleNormal="85" zoomScaleSheetLayoutView="58" workbookViewId="0" topLeftCell="A1">
      <selection pane="topLeft" activeCell="Q4" sqref="Q4"/>
    </sheetView>
  </sheetViews>
  <sheetFormatPr defaultColWidth="9.09428571428571" defaultRowHeight="12.5"/>
  <cols>
    <col min="1" max="16384" width="9.14285714285714" style="13"/>
  </cols>
  <sheetData>
    <row r="1" spans="1:16" ht="12.5">
      <c r="A1" s="7"/>
      <c r="B1" s="7"/>
      <c r="C1" s="7"/>
      <c r="D1" s="7"/>
      <c r="E1" s="7"/>
      <c r="F1" s="7"/>
      <c r="G1" s="7"/>
      <c r="H1" s="7"/>
      <c r="I1" s="7"/>
      <c r="J1" s="7"/>
      <c r="K1" s="7"/>
      <c r="L1" s="7"/>
      <c r="M1" s="7"/>
      <c r="N1" s="7"/>
      <c r="O1" s="7"/>
      <c r="P1" s="7"/>
    </row>
    <row r="2" spans="1:16" ht="12.5">
      <c r="A2" s="7"/>
      <c r="B2" s="7"/>
      <c r="C2" s="7"/>
      <c r="D2" s="7"/>
      <c r="E2" s="7"/>
      <c r="F2" s="7"/>
      <c r="G2" s="7"/>
      <c r="H2" s="7"/>
      <c r="I2" s="7"/>
      <c r="J2" s="7"/>
      <c r="K2" s="7"/>
      <c r="L2" s="7"/>
      <c r="M2" s="7"/>
      <c r="N2" s="7"/>
      <c r="O2" s="7"/>
      <c r="P2" s="7"/>
    </row>
    <row r="3" spans="1:16" ht="12.5">
      <c r="A3" s="7"/>
      <c r="B3" s="7"/>
      <c r="C3" s="7"/>
      <c r="D3" s="7"/>
      <c r="E3" s="7"/>
      <c r="F3" s="7"/>
      <c r="G3" s="7"/>
      <c r="H3" s="7"/>
      <c r="I3" s="7"/>
      <c r="J3" s="7"/>
      <c r="K3" s="7"/>
      <c r="L3" s="7"/>
      <c r="M3" s="7"/>
      <c r="N3" s="7"/>
      <c r="O3" s="7"/>
      <c r="P3" s="7"/>
    </row>
    <row r="4" spans="1:17" ht="27" customHeight="1">
      <c r="A4" s="707" t="s">
        <v>130</v>
      </c>
      <c r="B4" s="1540" t="s">
        <v>617</v>
      </c>
      <c r="C4" s="1540"/>
      <c r="D4" s="1540"/>
      <c r="E4" s="1540"/>
      <c r="F4" s="1540"/>
      <c r="G4" s="1540"/>
      <c r="H4" s="1540"/>
      <c r="I4" s="1540"/>
      <c r="J4" s="1540"/>
      <c r="K4" s="1540"/>
      <c r="L4" s="1540"/>
      <c r="M4" s="1540"/>
      <c r="N4" s="1540"/>
      <c r="O4" s="7"/>
      <c r="P4" s="7"/>
      <c r="Q4" s="372"/>
    </row>
    <row r="5" spans="1:16" ht="6.75" customHeight="1">
      <c r="A5" s="7"/>
      <c r="B5" s="17"/>
      <c r="C5" s="17"/>
      <c r="D5" s="17"/>
      <c r="E5" s="17"/>
      <c r="F5" s="17"/>
      <c r="G5" s="17"/>
      <c r="H5" s="17"/>
      <c r="I5" s="17"/>
      <c r="J5" s="17"/>
      <c r="K5" s="17"/>
      <c r="L5" s="17"/>
      <c r="M5" s="17"/>
      <c r="N5" s="17"/>
      <c r="O5" s="7"/>
      <c r="P5" s="7"/>
    </row>
    <row r="6" spans="1:16" ht="14.15" customHeight="1">
      <c r="A6" s="707" t="s">
        <v>130</v>
      </c>
      <c r="B6" s="1541" t="s">
        <v>540</v>
      </c>
      <c r="C6" s="1541"/>
      <c r="D6" s="1541"/>
      <c r="E6" s="1541"/>
      <c r="F6" s="1541"/>
      <c r="G6" s="1541"/>
      <c r="H6" s="1541"/>
      <c r="I6" s="1541"/>
      <c r="J6" s="1541"/>
      <c r="K6" s="1541"/>
      <c r="L6" s="1541"/>
      <c r="M6" s="1541"/>
      <c r="N6" s="1541"/>
      <c r="O6" s="707"/>
      <c r="P6" s="1311"/>
    </row>
    <row r="7" spans="1:16" ht="6.75" customHeight="1">
      <c r="A7" s="7"/>
      <c r="B7" s="17" t="s">
        <v>49</v>
      </c>
      <c r="C7" s="17"/>
      <c r="D7" s="17"/>
      <c r="E7" s="17"/>
      <c r="F7" s="17"/>
      <c r="G7" s="17"/>
      <c r="H7" s="17"/>
      <c r="I7" s="17"/>
      <c r="J7" s="17"/>
      <c r="K7" s="17"/>
      <c r="L7" s="17"/>
      <c r="M7" s="17"/>
      <c r="N7" s="17"/>
      <c r="O7" s="7"/>
      <c r="P7" s="7"/>
    </row>
    <row r="8" spans="1:16" ht="30" customHeight="1">
      <c r="A8" s="707" t="s">
        <v>130</v>
      </c>
      <c r="B8" s="1541" t="s">
        <v>765</v>
      </c>
      <c r="C8" s="1541"/>
      <c r="D8" s="1541"/>
      <c r="E8" s="1541"/>
      <c r="F8" s="1541"/>
      <c r="G8" s="1541"/>
      <c r="H8" s="1541"/>
      <c r="I8" s="1541"/>
      <c r="J8" s="1541"/>
      <c r="K8" s="1541"/>
      <c r="L8" s="1541"/>
      <c r="M8" s="1541"/>
      <c r="N8" s="1541"/>
      <c r="O8" s="707"/>
      <c r="P8" s="71"/>
    </row>
    <row r="9" spans="1:16" ht="12.5">
      <c r="A9" s="7"/>
      <c r="B9" s="7"/>
      <c r="C9" s="7"/>
      <c r="D9" s="7"/>
      <c r="E9" s="7"/>
      <c r="F9" s="7"/>
      <c r="G9" s="7"/>
      <c r="H9" s="7"/>
      <c r="I9" s="7"/>
      <c r="J9" s="7"/>
      <c r="K9" s="7"/>
      <c r="L9" s="7"/>
      <c r="M9" s="7"/>
      <c r="N9" s="7"/>
      <c r="O9" s="7"/>
      <c r="P9" s="7"/>
    </row>
    <row r="10" spans="1:16" ht="12.5">
      <c r="A10" s="7"/>
      <c r="B10" s="7"/>
      <c r="C10" s="7"/>
      <c r="D10" s="7"/>
      <c r="E10" s="7"/>
      <c r="F10" s="7"/>
      <c r="G10" s="7"/>
      <c r="H10" s="7"/>
      <c r="I10" s="7"/>
      <c r="J10" s="7"/>
      <c r="K10" s="7"/>
      <c r="L10" s="7"/>
      <c r="M10" s="7"/>
      <c r="N10" s="7"/>
      <c r="O10" s="7"/>
      <c r="P10" s="7"/>
    </row>
    <row r="11" spans="1:16" ht="12.5">
      <c r="A11" s="7"/>
      <c r="B11" s="7"/>
      <c r="C11" s="7"/>
      <c r="D11" s="7"/>
      <c r="E11" s="7"/>
      <c r="F11" s="7"/>
      <c r="G11" s="7"/>
      <c r="H11" s="7"/>
      <c r="I11" s="7"/>
      <c r="J11" s="7"/>
      <c r="K11" s="7"/>
      <c r="L11" s="7"/>
      <c r="M11" s="7"/>
      <c r="N11" s="7"/>
      <c r="O11" s="7"/>
      <c r="P11" s="7"/>
    </row>
    <row r="12" spans="1:16" ht="12.5">
      <c r="A12" s="7"/>
      <c r="B12" s="7"/>
      <c r="C12" s="7"/>
      <c r="D12" s="7"/>
      <c r="E12" s="7"/>
      <c r="F12" s="7"/>
      <c r="G12" s="7"/>
      <c r="H12" s="7"/>
      <c r="I12" s="7"/>
      <c r="J12" s="7"/>
      <c r="K12" s="7"/>
      <c r="L12" s="7"/>
      <c r="M12" s="7"/>
      <c r="N12" s="7"/>
      <c r="O12" s="7"/>
      <c r="P12" s="7"/>
    </row>
    <row r="13" spans="1:16" ht="12.5">
      <c r="A13" s="7"/>
      <c r="B13" s="7"/>
      <c r="C13" s="7"/>
      <c r="D13" s="7"/>
      <c r="E13" s="7"/>
      <c r="F13" s="7"/>
      <c r="G13" s="7"/>
      <c r="H13" s="7"/>
      <c r="I13" s="7"/>
      <c r="J13" s="7"/>
      <c r="K13" s="7"/>
      <c r="L13" s="7"/>
      <c r="M13" s="7"/>
      <c r="N13" s="7"/>
      <c r="O13" s="7"/>
      <c r="P13" s="7"/>
    </row>
    <row r="14" spans="1:16" ht="12.5">
      <c r="A14" s="7"/>
      <c r="B14" s="7"/>
      <c r="C14" s="7"/>
      <c r="D14" s="7"/>
      <c r="E14" s="7"/>
      <c r="F14" s="7"/>
      <c r="G14" s="7"/>
      <c r="H14" s="7"/>
      <c r="I14" s="7"/>
      <c r="J14" s="7"/>
      <c r="K14" s="7"/>
      <c r="L14" s="7"/>
      <c r="M14" s="7"/>
      <c r="N14" s="7"/>
      <c r="O14" s="7"/>
      <c r="P14" s="7"/>
    </row>
    <row r="15" spans="1:16" ht="12.5">
      <c r="A15" s="7"/>
      <c r="B15" s="7"/>
      <c r="C15" s="7"/>
      <c r="D15" s="7"/>
      <c r="E15" s="7"/>
      <c r="F15" s="7"/>
      <c r="G15" s="7"/>
      <c r="H15" s="7"/>
      <c r="I15" s="7"/>
      <c r="J15" s="7"/>
      <c r="K15" s="7"/>
      <c r="L15" s="7"/>
      <c r="M15" s="7"/>
      <c r="N15" s="7"/>
      <c r="O15" s="7"/>
      <c r="P15" s="7"/>
    </row>
    <row r="16" spans="1:16" ht="12.5">
      <c r="A16" s="7"/>
      <c r="B16" s="7"/>
      <c r="C16" s="7"/>
      <c r="D16" s="7"/>
      <c r="E16" s="7"/>
      <c r="F16" s="7"/>
      <c r="G16" s="7"/>
      <c r="H16" s="7"/>
      <c r="I16" s="7"/>
      <c r="J16" s="7"/>
      <c r="K16" s="7"/>
      <c r="L16" s="7"/>
      <c r="M16" s="7"/>
      <c r="N16" s="7"/>
      <c r="O16" s="7"/>
      <c r="P16" s="7"/>
    </row>
    <row r="17" spans="1:16" ht="12.5">
      <c r="A17" s="7"/>
      <c r="B17" s="7"/>
      <c r="C17" s="7"/>
      <c r="D17" s="7"/>
      <c r="E17" s="7"/>
      <c r="F17" s="7"/>
      <c r="G17" s="7"/>
      <c r="H17" s="7"/>
      <c r="I17" s="7"/>
      <c r="J17" s="7"/>
      <c r="K17" s="7"/>
      <c r="L17" s="7"/>
      <c r="M17" s="7"/>
      <c r="N17" s="7"/>
      <c r="O17" s="7"/>
      <c r="P17" s="7"/>
    </row>
    <row r="18" spans="1:16" ht="12.5">
      <c r="A18" s="7"/>
      <c r="B18" s="7"/>
      <c r="C18" s="7"/>
      <c r="D18" s="7"/>
      <c r="E18" s="7"/>
      <c r="F18" s="7"/>
      <c r="G18" s="7"/>
      <c r="H18" s="7"/>
      <c r="I18" s="7"/>
      <c r="J18" s="7"/>
      <c r="K18" s="7"/>
      <c r="L18" s="7"/>
      <c r="M18" s="7"/>
      <c r="N18" s="7"/>
      <c r="O18" s="7"/>
      <c r="P18" s="7"/>
    </row>
    <row r="19" spans="1:16" ht="12.5">
      <c r="A19" s="7"/>
      <c r="B19" s="7"/>
      <c r="C19" s="7"/>
      <c r="D19" s="7"/>
      <c r="E19" s="7"/>
      <c r="F19" s="7"/>
      <c r="G19" s="7"/>
      <c r="H19" s="7"/>
      <c r="I19" s="7"/>
      <c r="J19" s="7"/>
      <c r="K19" s="7"/>
      <c r="L19" s="7"/>
      <c r="M19" s="7"/>
      <c r="N19" s="7"/>
      <c r="O19" s="7"/>
      <c r="P19" s="7"/>
    </row>
    <row r="20" spans="1:16" ht="12.5">
      <c r="A20" s="7"/>
      <c r="B20" s="7"/>
      <c r="C20" s="7"/>
      <c r="D20" s="7"/>
      <c r="E20" s="7"/>
      <c r="F20" s="7"/>
      <c r="G20" s="7"/>
      <c r="H20" s="7"/>
      <c r="I20" s="7"/>
      <c r="J20" s="7"/>
      <c r="K20" s="7"/>
      <c r="L20" s="7"/>
      <c r="M20" s="7"/>
      <c r="N20" s="7"/>
      <c r="O20" s="7"/>
      <c r="P20" s="7"/>
    </row>
    <row r="21" spans="1:16" ht="12.5">
      <c r="A21" s="7"/>
      <c r="B21" s="7"/>
      <c r="C21" s="7"/>
      <c r="D21" s="7"/>
      <c r="E21" s="7"/>
      <c r="F21" s="7"/>
      <c r="G21" s="7"/>
      <c r="H21" s="7"/>
      <c r="I21" s="7"/>
      <c r="J21" s="7"/>
      <c r="K21" s="7"/>
      <c r="L21" s="7"/>
      <c r="M21" s="7"/>
      <c r="N21" s="7"/>
      <c r="O21" s="7"/>
      <c r="P21" s="7"/>
    </row>
    <row r="22" spans="1:16" ht="12.5">
      <c r="A22" s="7"/>
      <c r="B22" s="7"/>
      <c r="C22" s="7"/>
      <c r="D22" s="7"/>
      <c r="E22" s="7"/>
      <c r="F22" s="7"/>
      <c r="G22" s="7"/>
      <c r="H22" s="7"/>
      <c r="I22" s="7"/>
      <c r="J22" s="7"/>
      <c r="K22" s="7"/>
      <c r="L22" s="7"/>
      <c r="M22" s="7"/>
      <c r="N22" s="7"/>
      <c r="O22" s="7"/>
      <c r="P22" s="7"/>
    </row>
    <row r="23" spans="1:16" ht="12.5">
      <c r="A23" s="7"/>
      <c r="B23" s="7"/>
      <c r="C23" s="7"/>
      <c r="D23" s="7"/>
      <c r="E23" s="7"/>
      <c r="F23" s="7"/>
      <c r="G23" s="7"/>
      <c r="H23" s="7"/>
      <c r="I23" s="7"/>
      <c r="J23" s="7"/>
      <c r="K23" s="7"/>
      <c r="L23" s="7"/>
      <c r="M23" s="7"/>
      <c r="N23" s="7"/>
      <c r="O23" s="7"/>
      <c r="P23" s="7"/>
    </row>
    <row r="24" spans="1:16" ht="12.5">
      <c r="A24" s="7"/>
      <c r="B24" s="7"/>
      <c r="C24" s="7"/>
      <c r="D24" s="7"/>
      <c r="E24" s="7"/>
      <c r="F24" s="7"/>
      <c r="G24" s="7"/>
      <c r="H24" s="7"/>
      <c r="I24" s="7"/>
      <c r="J24" s="7"/>
      <c r="K24" s="7"/>
      <c r="L24" s="7"/>
      <c r="M24" s="7"/>
      <c r="N24" s="7"/>
      <c r="O24" s="7"/>
      <c r="P24" s="7"/>
    </row>
    <row r="25" spans="1:16" ht="12.5">
      <c r="A25" s="7"/>
      <c r="B25" s="7"/>
      <c r="C25" s="7"/>
      <c r="D25" s="7"/>
      <c r="E25" s="7"/>
      <c r="F25" s="7"/>
      <c r="G25" s="7"/>
      <c r="H25" s="7"/>
      <c r="I25" s="7"/>
      <c r="J25" s="7"/>
      <c r="K25" s="7"/>
      <c r="L25" s="7"/>
      <c r="M25" s="7"/>
      <c r="N25" s="7"/>
      <c r="O25" s="7"/>
      <c r="P25" s="7"/>
    </row>
    <row r="26" spans="1:16" ht="12.5">
      <c r="A26" s="7"/>
      <c r="B26" s="7"/>
      <c r="C26" s="7"/>
      <c r="D26" s="7"/>
      <c r="E26" s="7"/>
      <c r="F26" s="7"/>
      <c r="G26" s="7"/>
      <c r="H26" s="7"/>
      <c r="I26" s="7"/>
      <c r="J26" s="7"/>
      <c r="K26" s="7"/>
      <c r="L26" s="7"/>
      <c r="M26" s="7"/>
      <c r="N26" s="7"/>
      <c r="O26" s="7"/>
      <c r="P26" s="7"/>
    </row>
    <row r="27" spans="1:16" ht="12.5">
      <c r="A27" s="7"/>
      <c r="B27" s="7"/>
      <c r="C27" s="7"/>
      <c r="D27" s="7"/>
      <c r="E27" s="7"/>
      <c r="F27" s="7"/>
      <c r="G27" s="7"/>
      <c r="H27" s="7"/>
      <c r="I27" s="7"/>
      <c r="J27" s="7"/>
      <c r="K27" s="7"/>
      <c r="L27" s="7"/>
      <c r="M27" s="7"/>
      <c r="N27" s="7"/>
      <c r="O27" s="7"/>
      <c r="P27" s="7"/>
    </row>
    <row r="28" spans="1:16" ht="12.5">
      <c r="A28" s="7"/>
      <c r="B28" s="7"/>
      <c r="C28" s="7"/>
      <c r="D28" s="7"/>
      <c r="E28" s="7"/>
      <c r="F28" s="7"/>
      <c r="G28" s="7"/>
      <c r="H28" s="7"/>
      <c r="I28" s="7"/>
      <c r="J28" s="7"/>
      <c r="K28" s="7"/>
      <c r="L28" s="7"/>
      <c r="M28" s="7"/>
      <c r="N28" s="7"/>
      <c r="O28" s="7"/>
      <c r="P28" s="7"/>
    </row>
    <row r="29" spans="1:16" ht="12.5">
      <c r="A29" s="7"/>
      <c r="B29" s="7"/>
      <c r="C29" s="7"/>
      <c r="D29" s="7"/>
      <c r="E29" s="7"/>
      <c r="F29" s="7"/>
      <c r="G29" s="7"/>
      <c r="H29" s="7"/>
      <c r="I29" s="7"/>
      <c r="J29" s="7"/>
      <c r="K29" s="7"/>
      <c r="L29" s="7"/>
      <c r="M29" s="7"/>
      <c r="N29" s="7"/>
      <c r="O29" s="7"/>
      <c r="P29" s="7"/>
    </row>
    <row r="30" spans="1:16" ht="12.5">
      <c r="A30" s="7"/>
      <c r="B30" s="7"/>
      <c r="C30" s="7"/>
      <c r="D30" s="7"/>
      <c r="E30" s="7"/>
      <c r="F30" s="7"/>
      <c r="G30" s="7"/>
      <c r="H30" s="7"/>
      <c r="I30" s="7"/>
      <c r="J30" s="7"/>
      <c r="K30" s="7"/>
      <c r="L30" s="7"/>
      <c r="M30" s="7"/>
      <c r="N30" s="7"/>
      <c r="O30" s="7"/>
      <c r="P30" s="7"/>
    </row>
    <row r="31" spans="1:16" ht="12.5">
      <c r="A31" s="7"/>
      <c r="B31" s="7"/>
      <c r="C31" s="7"/>
      <c r="D31" s="7"/>
      <c r="E31" s="7"/>
      <c r="F31" s="7"/>
      <c r="G31" s="7"/>
      <c r="H31" s="7"/>
      <c r="I31" s="7"/>
      <c r="J31" s="7"/>
      <c r="K31" s="7"/>
      <c r="L31" s="7"/>
      <c r="M31" s="7"/>
      <c r="N31" s="7"/>
      <c r="O31" s="7"/>
      <c r="P31" s="7"/>
    </row>
    <row r="32" spans="1:16" ht="12.5">
      <c r="A32" s="7"/>
      <c r="B32" s="7"/>
      <c r="C32" s="7"/>
      <c r="D32" s="7"/>
      <c r="E32" s="7"/>
      <c r="F32" s="7"/>
      <c r="G32" s="7"/>
      <c r="H32" s="7"/>
      <c r="I32" s="7"/>
      <c r="J32" s="7"/>
      <c r="K32" s="7"/>
      <c r="L32" s="7"/>
      <c r="M32" s="7"/>
      <c r="N32" s="7"/>
      <c r="O32" s="7"/>
      <c r="P32" s="7"/>
    </row>
    <row r="33" spans="1:16" ht="12.5">
      <c r="A33" s="7"/>
      <c r="B33" s="7"/>
      <c r="C33" s="7"/>
      <c r="D33" s="7"/>
      <c r="E33" s="7"/>
      <c r="F33" s="7"/>
      <c r="G33" s="7"/>
      <c r="H33" s="7"/>
      <c r="I33" s="7"/>
      <c r="J33" s="7"/>
      <c r="K33" s="7"/>
      <c r="L33" s="7"/>
      <c r="M33" s="7"/>
      <c r="N33" s="7"/>
      <c r="O33" s="7"/>
      <c r="P33" s="7"/>
    </row>
    <row r="34" spans="1:16" ht="12.5">
      <c r="A34" s="7"/>
      <c r="B34" s="7"/>
      <c r="C34" s="7"/>
      <c r="D34" s="7"/>
      <c r="E34" s="7"/>
      <c r="F34" s="7"/>
      <c r="G34" s="7"/>
      <c r="H34" s="7"/>
      <c r="I34" s="7"/>
      <c r="J34" s="7"/>
      <c r="K34" s="7"/>
      <c r="L34" s="7"/>
      <c r="M34" s="7"/>
      <c r="N34" s="7"/>
      <c r="O34" s="7"/>
      <c r="P34" s="7"/>
    </row>
    <row r="35" spans="1:16" ht="12.5">
      <c r="A35" s="7"/>
      <c r="B35" s="7"/>
      <c r="C35" s="7"/>
      <c r="D35" s="7"/>
      <c r="E35" s="7"/>
      <c r="F35" s="7"/>
      <c r="G35" s="7"/>
      <c r="H35" s="7"/>
      <c r="I35" s="7"/>
      <c r="J35" s="7"/>
      <c r="K35" s="7"/>
      <c r="L35" s="7"/>
      <c r="M35" s="7"/>
      <c r="N35" s="7"/>
      <c r="O35" s="7"/>
      <c r="P35" s="7"/>
    </row>
    <row r="36" spans="1:16" ht="12.5">
      <c r="A36" s="7"/>
      <c r="B36" s="7"/>
      <c r="C36" s="7"/>
      <c r="D36" s="7"/>
      <c r="E36" s="7"/>
      <c r="F36" s="7"/>
      <c r="G36" s="7"/>
      <c r="H36" s="7"/>
      <c r="I36" s="7"/>
      <c r="J36" s="7"/>
      <c r="K36" s="7"/>
      <c r="L36" s="7"/>
      <c r="M36" s="7"/>
      <c r="N36" s="7"/>
      <c r="O36" s="7"/>
      <c r="P36" s="7"/>
    </row>
    <row r="37" spans="1:16" ht="12.5">
      <c r="A37" s="7"/>
      <c r="B37" s="7"/>
      <c r="C37" s="7"/>
      <c r="D37" s="7"/>
      <c r="E37" s="7"/>
      <c r="F37" s="7"/>
      <c r="G37" s="7"/>
      <c r="H37" s="7"/>
      <c r="I37" s="7"/>
      <c r="J37" s="7"/>
      <c r="K37" s="7"/>
      <c r="L37" s="7"/>
      <c r="M37" s="7"/>
      <c r="N37" s="7"/>
      <c r="O37" s="7"/>
      <c r="P37" s="7"/>
    </row>
    <row r="38" spans="1:16" ht="12.5">
      <c r="A38" s="7"/>
      <c r="B38" s="7"/>
      <c r="C38" s="7"/>
      <c r="D38" s="7"/>
      <c r="E38" s="7"/>
      <c r="F38" s="7"/>
      <c r="G38" s="7"/>
      <c r="H38" s="7"/>
      <c r="I38" s="7"/>
      <c r="J38" s="7"/>
      <c r="K38" s="7"/>
      <c r="L38" s="7"/>
      <c r="M38" s="7"/>
      <c r="N38" s="7"/>
      <c r="O38" s="7"/>
      <c r="P38" s="7"/>
    </row>
    <row r="39" spans="1:16" ht="12.5">
      <c r="A39" s="7"/>
      <c r="B39" s="7"/>
      <c r="C39" s="7"/>
      <c r="D39" s="7"/>
      <c r="E39" s="7"/>
      <c r="F39" s="7"/>
      <c r="G39" s="7"/>
      <c r="H39" s="7"/>
      <c r="I39" s="7"/>
      <c r="J39" s="7"/>
      <c r="K39" s="7"/>
      <c r="L39" s="7"/>
      <c r="M39" s="7"/>
      <c r="N39" s="7"/>
      <c r="O39" s="7"/>
      <c r="P39" s="7"/>
    </row>
    <row r="40" spans="1:16" ht="12.5">
      <c r="A40" s="7"/>
      <c r="B40" s="7"/>
      <c r="C40" s="7"/>
      <c r="D40" s="7"/>
      <c r="E40" s="7"/>
      <c r="F40" s="7"/>
      <c r="G40" s="7"/>
      <c r="H40" s="7"/>
      <c r="I40" s="7"/>
      <c r="J40" s="7"/>
      <c r="K40" s="7"/>
      <c r="L40" s="7"/>
      <c r="M40" s="7"/>
      <c r="N40" s="7"/>
      <c r="O40" s="7"/>
      <c r="P40" s="7"/>
    </row>
    <row r="41" spans="1:16" ht="12.5">
      <c r="A41" s="7"/>
      <c r="B41" s="7"/>
      <c r="C41" s="7"/>
      <c r="D41" s="7"/>
      <c r="E41" s="7"/>
      <c r="F41" s="7"/>
      <c r="G41" s="7"/>
      <c r="H41" s="7"/>
      <c r="I41" s="7"/>
      <c r="J41" s="7"/>
      <c r="K41" s="7"/>
      <c r="L41" s="7"/>
      <c r="M41" s="7"/>
      <c r="N41" s="7"/>
      <c r="O41" s="7"/>
      <c r="P41" s="7"/>
    </row>
    <row r="42" spans="1:16" ht="12.5">
      <c r="A42" s="7"/>
      <c r="B42" s="7"/>
      <c r="C42" s="7"/>
      <c r="D42" s="7"/>
      <c r="E42" s="7"/>
      <c r="F42" s="7"/>
      <c r="G42" s="7"/>
      <c r="H42" s="7"/>
      <c r="I42" s="7"/>
      <c r="J42" s="7"/>
      <c r="K42" s="7"/>
      <c r="L42" s="7"/>
      <c r="M42" s="7"/>
      <c r="N42" s="7"/>
      <c r="O42" s="7"/>
      <c r="P42" s="7"/>
    </row>
    <row r="43" spans="1:16" ht="12.5">
      <c r="A43" s="7"/>
      <c r="B43" s="7"/>
      <c r="C43" s="7"/>
      <c r="D43" s="7"/>
      <c r="E43" s="7"/>
      <c r="F43" s="7"/>
      <c r="G43" s="7"/>
      <c r="H43" s="7"/>
      <c r="I43" s="7"/>
      <c r="J43" s="7"/>
      <c r="K43" s="7"/>
      <c r="L43" s="7"/>
      <c r="M43" s="7"/>
      <c r="N43" s="7"/>
      <c r="O43" s="7"/>
      <c r="P43" s="7"/>
    </row>
    <row r="44" spans="1:16" ht="12.5">
      <c r="A44" s="7"/>
      <c r="B44" s="7"/>
      <c r="C44" s="7"/>
      <c r="D44" s="7"/>
      <c r="E44" s="7"/>
      <c r="F44" s="7"/>
      <c r="G44" s="7"/>
      <c r="H44" s="7"/>
      <c r="I44" s="7"/>
      <c r="J44" s="7"/>
      <c r="K44" s="7"/>
      <c r="L44" s="7"/>
      <c r="M44" s="7"/>
      <c r="N44" s="7"/>
      <c r="O44" s="7"/>
      <c r="P44" s="7"/>
    </row>
    <row r="45" spans="1:16" ht="12.5">
      <c r="A45" s="7"/>
      <c r="B45" s="7"/>
      <c r="C45" s="7"/>
      <c r="D45" s="7"/>
      <c r="E45" s="7"/>
      <c r="F45" s="7"/>
      <c r="G45" s="7"/>
      <c r="H45" s="7"/>
      <c r="I45" s="7"/>
      <c r="J45" s="7"/>
      <c r="K45" s="7"/>
      <c r="L45" s="7"/>
      <c r="M45" s="7"/>
      <c r="N45" s="7"/>
      <c r="O45" s="7"/>
      <c r="P45" s="7"/>
    </row>
    <row r="46" spans="1:16" ht="12.5">
      <c r="A46" s="813"/>
      <c r="B46" s="7"/>
      <c r="C46" s="7"/>
      <c r="D46" s="7"/>
      <c r="E46" s="7"/>
      <c r="F46" s="7"/>
      <c r="G46" s="7"/>
      <c r="H46" s="7"/>
      <c r="I46" s="7"/>
      <c r="J46" s="7"/>
      <c r="K46" s="7"/>
      <c r="L46" s="7"/>
      <c r="M46" s="7"/>
      <c r="N46" s="7"/>
      <c r="O46" s="7"/>
      <c r="P46" s="7"/>
    </row>
    <row r="47" spans="1:16" ht="12.5">
      <c r="A47" s="7"/>
      <c r="B47" s="7"/>
      <c r="C47" s="7"/>
      <c r="D47" s="7"/>
      <c r="E47" s="7"/>
      <c r="F47" s="7"/>
      <c r="G47" s="7"/>
      <c r="H47" s="7"/>
      <c r="I47" s="7"/>
      <c r="J47" s="7"/>
      <c r="K47" s="7"/>
      <c r="L47" s="7"/>
      <c r="M47" s="7"/>
      <c r="N47" s="7"/>
      <c r="O47" s="7"/>
      <c r="P47" s="7"/>
    </row>
    <row r="48" spans="1:16" ht="12.5">
      <c r="A48" s="7"/>
      <c r="B48" s="7"/>
      <c r="C48" s="7"/>
      <c r="D48" s="7"/>
      <c r="E48" s="7"/>
      <c r="F48" s="7"/>
      <c r="G48" s="7"/>
      <c r="H48" s="7"/>
      <c r="I48" s="7"/>
      <c r="J48" s="7"/>
      <c r="K48" s="7"/>
      <c r="L48" s="7"/>
      <c r="M48" s="7"/>
      <c r="N48" s="7"/>
      <c r="O48" s="7"/>
      <c r="P48" s="7"/>
    </row>
  </sheetData>
  <mergeCells count="3">
    <mergeCell ref="B4:N4"/>
    <mergeCell ref="B6:N6"/>
    <mergeCell ref="B8:N8"/>
  </mergeCells>
  <printOptions horizontalCentered="1"/>
  <pageMargins left="0.5" right="0.5" top="0.5" bottom="0.5" header="0.25" footer="0.25"/>
  <pageSetup orientation="landscape" paperSize="1" scale="90" r:id="rId2"/>
  <headerFooter differentFirst="1" scaleWithDoc="0">
    <oddFooter>&amp;CPage &amp;P</oddFooter>
  </headerFooter>
  <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CFCA1F3C-DFC5-4DF7-82B0-A579315CF8C4}">
  <sheetPr codeName="Sheet10">
    <pageSetUpPr fitToPage="1"/>
  </sheetPr>
  <dimension ref="A1:AX51"/>
  <sheetViews>
    <sheetView showGridLines="0" view="pageBreakPreview" zoomScale="55" zoomScaleNormal="55" zoomScaleSheetLayoutView="55" workbookViewId="0" topLeftCell="A20">
      <selection pane="topLeft" activeCell="A47" sqref="A47:XFD482"/>
    </sheetView>
  </sheetViews>
  <sheetFormatPr defaultColWidth="9.09428571428571" defaultRowHeight="12.5"/>
  <cols>
    <col min="1" max="1" width="31.7142857142857" style="13" customWidth="1"/>
    <col min="2" max="2" width="3" style="13" customWidth="1"/>
    <col min="3" max="5" width="31.7142857142857" style="13" customWidth="1"/>
    <col min="6" max="6" width="3" style="13" customWidth="1"/>
    <col min="7" max="7" width="26.2857142857143" style="13" customWidth="1"/>
    <col min="8" max="17" width="15.7142857142857" style="13" customWidth="1"/>
    <col min="18" max="18" width="1.71428571428571" style="13" customWidth="1"/>
    <col min="19" max="19" width="29.7142857142857" style="13" customWidth="1"/>
    <col min="20" max="20" width="10.1428571428571" style="13" customWidth="1"/>
    <col min="21" max="21" width="16.5714285714286" style="13" customWidth="1"/>
    <col min="22" max="22" width="15.1428571428571" style="13" bestFit="1" customWidth="1"/>
    <col min="23" max="23" width="12.1428571428571" style="13" customWidth="1"/>
    <col min="24" max="24" width="10.2857142857143" style="13" customWidth="1"/>
    <col min="25" max="25" width="23.1428571428571" style="13" customWidth="1"/>
    <col min="26" max="26" width="12" style="13" customWidth="1"/>
    <col min="27" max="27" width="9.57142857142857" style="13" customWidth="1"/>
    <col min="28" max="28" width="9.14285714285714" style="13"/>
    <col min="29" max="29" width="16.7142857142857" style="13" customWidth="1"/>
    <col min="30" max="30" width="20.1428571428571" style="13" bestFit="1" customWidth="1"/>
    <col min="31" max="31" width="21.5714285714286" style="13" bestFit="1" customWidth="1"/>
    <col min="32" max="32" width="21.5714285714286" style="13" customWidth="1"/>
    <col min="33" max="38" width="16.7142857142857" style="13" customWidth="1"/>
    <col min="39" max="39" width="40.7142857142857" style="13" bestFit="1" customWidth="1"/>
    <col min="40" max="40" width="15" style="13" bestFit="1" customWidth="1"/>
    <col min="41" max="41" width="9.85714285714286" style="13" customWidth="1"/>
    <col min="42" max="42" width="37" style="13" customWidth="1"/>
    <col min="43" max="43" width="9.14285714285714" style="13"/>
    <col min="44" max="44" width="6.14285714285714" style="13" bestFit="1" customWidth="1"/>
    <col min="45" max="16384" width="9.14285714285714" style="13"/>
  </cols>
  <sheetData>
    <row r="1" spans="1:21" ht="13">
      <c r="A1" s="7"/>
      <c r="B1" s="7"/>
      <c r="C1" s="7"/>
      <c r="D1" s="7"/>
      <c r="E1" s="7"/>
      <c r="F1" s="7"/>
      <c r="G1" s="7"/>
      <c r="H1" s="7"/>
      <c r="I1" s="7"/>
      <c r="J1" s="7"/>
      <c r="K1" s="7"/>
      <c r="L1" s="7"/>
      <c r="M1" s="7"/>
      <c r="N1" s="7"/>
      <c r="O1" s="7"/>
      <c r="P1" s="7"/>
      <c r="Q1" s="7"/>
      <c r="U1" s="374"/>
    </row>
    <row r="2" spans="1:27" ht="13">
      <c r="A2" s="7"/>
      <c r="B2" s="7"/>
      <c r="C2" s="7"/>
      <c r="D2" s="7"/>
      <c r="E2" s="7"/>
      <c r="F2" s="7"/>
      <c r="G2" s="7"/>
      <c r="H2" s="7"/>
      <c r="I2" s="7"/>
      <c r="J2" s="7"/>
      <c r="K2" s="7"/>
      <c r="L2" s="7"/>
      <c r="M2" s="7"/>
      <c r="N2" s="7"/>
      <c r="O2" s="7"/>
      <c r="P2" s="7"/>
      <c r="Q2" s="7"/>
      <c r="U2" s="374"/>
      <c r="V2" s="1482"/>
      <c r="W2" s="1483"/>
      <c r="Y2" s="374"/>
      <c r="Z2" s="1482"/>
      <c r="AA2" s="1484"/>
    </row>
    <row r="3" spans="1:25" ht="20">
      <c r="A3" s="7"/>
      <c r="B3" s="7"/>
      <c r="C3" s="7"/>
      <c r="D3" s="956"/>
      <c r="E3" s="7"/>
      <c r="F3" s="7"/>
      <c r="G3" s="247"/>
      <c r="H3" s="247"/>
      <c r="I3" s="247"/>
      <c r="J3" s="247"/>
      <c r="K3" s="247"/>
      <c r="L3" s="247"/>
      <c r="M3" s="247"/>
      <c r="N3" s="247"/>
      <c r="O3" s="247"/>
      <c r="P3" s="247"/>
      <c r="Q3" s="247"/>
      <c r="U3" s="372"/>
      <c r="Y3" s="372"/>
    </row>
    <row r="4" spans="1:39" ht="13">
      <c r="A4" s="7"/>
      <c r="B4" s="7"/>
      <c r="C4" s="7"/>
      <c r="D4" s="7"/>
      <c r="E4" s="7"/>
      <c r="F4" s="7"/>
      <c r="G4" s="7"/>
      <c r="H4" s="7"/>
      <c r="I4" s="7"/>
      <c r="J4" s="7"/>
      <c r="K4" s="7"/>
      <c r="L4" s="7"/>
      <c r="M4" s="7"/>
      <c r="N4" s="7"/>
      <c r="O4" s="7"/>
      <c r="P4" s="7"/>
      <c r="Q4" s="7"/>
      <c r="U4" s="1485"/>
      <c r="V4" s="739"/>
      <c r="W4" s="1486"/>
      <c r="X4" s="10"/>
      <c r="Y4" s="1487"/>
      <c r="Z4" s="739"/>
      <c r="AA4" s="1486"/>
      <c r="AC4" s="1488"/>
      <c r="AD4" s="1488"/>
      <c r="AE4" s="1488"/>
      <c r="AF4" s="1488"/>
      <c r="AG4" s="1488"/>
      <c r="AH4" s="1488"/>
      <c r="AI4" s="1488"/>
      <c r="AJ4" s="1488"/>
      <c r="AK4" s="1488"/>
      <c r="AL4" s="1488"/>
      <c r="AM4" s="1488"/>
    </row>
    <row r="5" spans="1:27" ht="13">
      <c r="A5" s="7"/>
      <c r="B5" s="7"/>
      <c r="C5" s="7"/>
      <c r="D5" s="7"/>
      <c r="E5" s="7"/>
      <c r="F5" s="7"/>
      <c r="G5" s="7"/>
      <c r="H5" s="7"/>
      <c r="I5" s="7"/>
      <c r="J5" s="7"/>
      <c r="K5" s="7"/>
      <c r="L5" s="7"/>
      <c r="M5" s="7"/>
      <c r="N5" s="7"/>
      <c r="O5" s="7"/>
      <c r="P5" s="7"/>
      <c r="Q5" s="7"/>
      <c r="U5" s="1485"/>
      <c r="V5" s="739"/>
      <c r="W5" s="1486"/>
      <c r="X5" s="1489"/>
      <c r="Y5" s="1487"/>
      <c r="Z5" s="739"/>
      <c r="AA5" s="1486"/>
    </row>
    <row r="6" spans="1:50" ht="33">
      <c r="A6" s="7"/>
      <c r="B6" s="7"/>
      <c r="C6" s="1543" t="s">
        <v>350</v>
      </c>
      <c r="D6" s="1544" t="s">
        <v>825</v>
      </c>
      <c r="E6" s="1544" t="s">
        <v>825</v>
      </c>
      <c r="F6" s="7"/>
      <c r="G6" s="724" t="s">
        <v>516</v>
      </c>
      <c r="H6" s="724" t="s">
        <v>128</v>
      </c>
      <c r="I6" s="724" t="s">
        <v>190</v>
      </c>
      <c r="J6" s="724" t="s">
        <v>129</v>
      </c>
      <c r="K6" s="724" t="s">
        <v>164</v>
      </c>
      <c r="L6" s="724" t="s">
        <v>568</v>
      </c>
      <c r="M6" s="724" t="s">
        <v>569</v>
      </c>
      <c r="N6" s="724" t="s">
        <v>570</v>
      </c>
      <c r="O6" s="724" t="s">
        <v>445</v>
      </c>
      <c r="P6" s="724" t="s">
        <v>645</v>
      </c>
      <c r="Q6" s="724" t="s">
        <v>471</v>
      </c>
      <c r="S6" s="832"/>
      <c r="U6" s="1485"/>
      <c r="V6" s="739"/>
      <c r="W6" s="1486"/>
      <c r="X6" s="1489"/>
      <c r="Y6" s="1487"/>
      <c r="Z6" s="739"/>
      <c r="AA6" s="1486"/>
      <c r="AC6" s="1490"/>
      <c r="AD6" s="1491"/>
      <c r="AE6" s="1491"/>
      <c r="AF6" s="1491"/>
      <c r="AG6" s="1491"/>
      <c r="AH6" s="1491"/>
      <c r="AI6" s="1491"/>
      <c r="AJ6" s="1491"/>
      <c r="AK6" s="1491"/>
      <c r="AL6" s="1491"/>
      <c r="AM6" s="1490"/>
      <c r="AP6" s="375"/>
      <c r="AX6" s="137"/>
    </row>
    <row r="7" spans="1:40" ht="15.5">
      <c r="A7" s="7"/>
      <c r="B7" s="7"/>
      <c r="C7" s="1543"/>
      <c r="D7" s="1544"/>
      <c r="E7" s="1544"/>
      <c r="F7" s="7"/>
      <c r="G7" s="724"/>
      <c r="H7" s="724"/>
      <c r="I7" s="724"/>
      <c r="J7" s="724"/>
      <c r="K7" s="724"/>
      <c r="L7" s="724"/>
      <c r="M7" s="724"/>
      <c r="N7" s="724"/>
      <c r="O7" s="724"/>
      <c r="P7" s="724"/>
      <c r="Q7" s="724"/>
      <c r="U7" s="1485"/>
      <c r="V7" s="739"/>
      <c r="W7" s="1486"/>
      <c r="X7" s="1487"/>
      <c r="Y7" s="1487"/>
      <c r="Z7" s="739"/>
      <c r="AA7" s="1486"/>
      <c r="AC7" s="1492"/>
      <c r="AD7" s="1492"/>
      <c r="AE7" s="1492"/>
      <c r="AF7" s="1492"/>
      <c r="AG7" s="1492"/>
      <c r="AH7" s="1492"/>
      <c r="AI7" s="1492"/>
      <c r="AJ7" s="1492"/>
      <c r="AK7" s="1492"/>
      <c r="AL7" s="1492"/>
      <c r="AM7" s="1492"/>
      <c r="AN7" s="1493"/>
    </row>
    <row r="8" spans="1:39" ht="44.25" customHeight="1">
      <c r="A8" s="7"/>
      <c r="B8" s="7"/>
      <c r="C8" s="1543"/>
      <c r="D8" s="923" t="s">
        <v>514</v>
      </c>
      <c r="E8" s="923" t="s">
        <v>515</v>
      </c>
      <c r="F8" s="725"/>
      <c r="G8" s="724" t="s">
        <v>337</v>
      </c>
      <c r="H8" s="738">
        <v>0.10674045767014827</v>
      </c>
      <c r="I8" s="738">
        <v>0.06074844349742487</v>
      </c>
      <c r="J8" s="738">
        <v>0.05611337485092969</v>
      </c>
      <c r="K8" s="738">
        <v>0.029297988750750736</v>
      </c>
      <c r="L8" s="738">
        <v>0.02209595812370937</v>
      </c>
      <c r="M8" s="738">
        <v>0.019682263148658116</v>
      </c>
      <c r="N8" s="738">
        <v>0.009728966192736218</v>
      </c>
      <c r="O8" s="738">
        <v>0.009647525318037444</v>
      </c>
      <c r="P8" s="738">
        <v>0.009342131453779065</v>
      </c>
      <c r="Q8" s="738">
        <v>0.009167041488759922</v>
      </c>
      <c r="R8" s="750"/>
      <c r="U8" s="1494"/>
      <c r="V8" s="739"/>
      <c r="W8" s="1495"/>
      <c r="X8" s="1487"/>
      <c r="Y8" s="1496"/>
      <c r="Z8" s="740"/>
      <c r="AA8" s="1497"/>
      <c r="AC8" s="1498"/>
      <c r="AD8" s="1498"/>
      <c r="AE8" s="1498"/>
      <c r="AF8" s="1498"/>
      <c r="AG8" s="1498"/>
      <c r="AH8" s="1498"/>
      <c r="AI8" s="1498"/>
      <c r="AJ8" s="1498"/>
      <c r="AK8" s="1498"/>
      <c r="AL8" s="1498"/>
      <c r="AM8" s="1488"/>
    </row>
    <row r="9" spans="1:33" ht="30" customHeight="1">
      <c r="A9" s="741"/>
      <c r="B9" s="741"/>
      <c r="C9" s="1222"/>
      <c r="D9" s="781"/>
      <c r="E9" s="782"/>
      <c r="F9" s="479"/>
      <c r="G9" s="1217"/>
      <c r="H9" s="1218"/>
      <c r="I9" s="1218"/>
      <c r="J9" s="1218"/>
      <c r="K9" s="1218"/>
      <c r="L9" s="1218"/>
      <c r="M9" s="1218"/>
      <c r="N9" s="1218"/>
      <c r="O9" s="1218"/>
      <c r="P9" s="1218"/>
      <c r="Q9" s="1126"/>
      <c r="S9" s="179"/>
      <c r="T9" s="7"/>
      <c r="U9" s="1485"/>
      <c r="V9" s="739"/>
      <c r="W9" s="1486"/>
      <c r="X9" s="1496"/>
      <c r="Y9" s="1487"/>
      <c r="Z9" s="739"/>
      <c r="AA9" s="1486"/>
      <c r="AB9" s="7"/>
      <c r="AC9" s="1499"/>
      <c r="AD9" s="6"/>
      <c r="AE9" s="7"/>
      <c r="AF9" s="7"/>
      <c r="AG9" s="7"/>
    </row>
    <row r="10" spans="1:27" ht="30" customHeight="1">
      <c r="A10" s="742" t="s">
        <v>392</v>
      </c>
      <c r="B10" s="742"/>
      <c r="C10" s="793">
        <v>1040</v>
      </c>
      <c r="D10" s="1223">
        <v>0.001103024182706684</v>
      </c>
      <c r="E10" s="784">
        <v>0.001045301893416041</v>
      </c>
      <c r="F10" s="479"/>
      <c r="G10" s="1217"/>
      <c r="H10" s="1125"/>
      <c r="I10" s="1125"/>
      <c r="J10" s="1125"/>
      <c r="K10" s="1125"/>
      <c r="L10" s="1125"/>
      <c r="M10" s="1125"/>
      <c r="N10" s="1125"/>
      <c r="O10" s="1125"/>
      <c r="P10" s="1125"/>
      <c r="Q10" s="1125"/>
      <c r="R10" s="755"/>
      <c r="S10" s="7"/>
      <c r="U10" s="1485"/>
      <c r="V10" s="739"/>
      <c r="W10" s="1486"/>
      <c r="X10" s="1487"/>
      <c r="Y10" s="1487"/>
      <c r="Z10" s="739"/>
      <c r="AA10" s="1486"/>
    </row>
    <row r="11" spans="1:33" s="7" customFormat="1" ht="31">
      <c r="A11" s="742" t="s">
        <v>318</v>
      </c>
      <c r="B11" s="742"/>
      <c r="C11" s="793">
        <v>733</v>
      </c>
      <c r="D11" s="785">
        <v>0.004441378858907777</v>
      </c>
      <c r="E11" s="786">
        <v>0.004086017407778021</v>
      </c>
      <c r="F11" s="178"/>
      <c r="G11" s="730"/>
      <c r="H11" s="727"/>
      <c r="I11" s="727"/>
      <c r="J11" s="728"/>
      <c r="K11" s="727"/>
      <c r="L11" s="727"/>
      <c r="M11" s="727"/>
      <c r="N11" s="727"/>
      <c r="O11" s="727" t="s">
        <v>130</v>
      </c>
      <c r="P11" s="727"/>
      <c r="Q11" s="727"/>
      <c r="R11" s="758"/>
      <c r="T11" s="13"/>
      <c r="U11" s="1485"/>
      <c r="V11" s="739"/>
      <c r="W11" s="1486"/>
      <c r="X11" s="1487"/>
      <c r="Y11" s="1487"/>
      <c r="Z11" s="739"/>
      <c r="AA11" s="1486"/>
      <c r="AB11" s="13"/>
      <c r="AC11" s="13"/>
      <c r="AD11" s="13"/>
      <c r="AE11" s="13"/>
      <c r="AF11" s="13"/>
      <c r="AG11" s="13"/>
    </row>
    <row r="12" spans="1:33" s="7" customFormat="1" ht="30" customHeight="1">
      <c r="A12" s="742" t="s">
        <v>104</v>
      </c>
      <c r="B12" s="742"/>
      <c r="C12" s="793">
        <v>3475</v>
      </c>
      <c r="D12" s="785">
        <v>0.02022594691044191</v>
      </c>
      <c r="E12" s="786">
        <v>0.015807360064397154</v>
      </c>
      <c r="F12" s="716"/>
      <c r="G12" s="729"/>
      <c r="H12" s="1125"/>
      <c r="I12" s="1125" t="s">
        <v>130</v>
      </c>
      <c r="J12" s="1125" t="s">
        <v>130</v>
      </c>
      <c r="K12" s="1125"/>
      <c r="L12" s="1125"/>
      <c r="M12" s="1125"/>
      <c r="N12" s="1125"/>
      <c r="O12" s="1125"/>
      <c r="P12" s="1125"/>
      <c r="Q12" s="1125"/>
      <c r="R12" s="758"/>
      <c r="T12" s="13"/>
      <c r="U12" s="1485"/>
      <c r="V12" s="739"/>
      <c r="W12" s="1486"/>
      <c r="X12" s="1487"/>
      <c r="Y12" s="1487"/>
      <c r="Z12" s="739"/>
      <c r="AA12" s="1486"/>
      <c r="AB12" s="13"/>
      <c r="AC12" s="13"/>
      <c r="AD12" s="13"/>
      <c r="AE12" s="13"/>
      <c r="AF12" s="13"/>
      <c r="AG12" s="13"/>
    </row>
    <row r="13" spans="1:33" s="7" customFormat="1" ht="30" customHeight="1">
      <c r="A13" s="742" t="s">
        <v>297</v>
      </c>
      <c r="B13" s="742"/>
      <c r="C13" s="793">
        <v>4511</v>
      </c>
      <c r="D13" s="785">
        <v>0.01778834989182658</v>
      </c>
      <c r="E13" s="786">
        <v>0.016152235291349282</v>
      </c>
      <c r="F13" s="716"/>
      <c r="G13" s="730"/>
      <c r="H13" s="727"/>
      <c r="I13" s="727" t="s">
        <v>130</v>
      </c>
      <c r="J13" s="727" t="s">
        <v>130</v>
      </c>
      <c r="K13" s="727"/>
      <c r="L13" s="727"/>
      <c r="M13" s="727"/>
      <c r="N13" s="727"/>
      <c r="O13" s="727"/>
      <c r="P13" s="727"/>
      <c r="Q13" s="727"/>
      <c r="R13" s="758"/>
      <c r="T13" s="13"/>
      <c r="U13" s="1485"/>
      <c r="V13" s="739"/>
      <c r="W13" s="1486"/>
      <c r="X13" s="1487"/>
      <c r="Y13" s="1487"/>
      <c r="Z13" s="739"/>
      <c r="AA13" s="1486"/>
      <c r="AB13" s="13"/>
      <c r="AC13" s="13"/>
      <c r="AD13" s="13"/>
      <c r="AE13" s="13"/>
      <c r="AF13" s="13"/>
      <c r="AG13" s="13"/>
    </row>
    <row r="14" spans="1:27" ht="30" customHeight="1">
      <c r="A14" s="742" t="s">
        <v>317</v>
      </c>
      <c r="B14" s="742"/>
      <c r="C14" s="793">
        <v>931</v>
      </c>
      <c r="D14" s="785">
        <v>0.004959988545444697</v>
      </c>
      <c r="E14" s="786">
        <v>0.00428358964101951</v>
      </c>
      <c r="F14" s="716"/>
      <c r="G14" s="730"/>
      <c r="H14" s="1125"/>
      <c r="I14" s="1125" t="s">
        <v>130</v>
      </c>
      <c r="J14" s="1126"/>
      <c r="K14" s="1125"/>
      <c r="L14" s="1125"/>
      <c r="M14" s="1125"/>
      <c r="N14" s="1125"/>
      <c r="O14" s="1125"/>
      <c r="P14" s="1125"/>
      <c r="Q14" s="1125"/>
      <c r="R14" s="759"/>
      <c r="S14" s="7"/>
      <c r="U14" s="1485"/>
      <c r="V14" s="739"/>
      <c r="W14" s="1486"/>
      <c r="X14" s="1487"/>
      <c r="Y14" s="1487"/>
      <c r="Z14" s="739"/>
      <c r="AA14" s="1486"/>
    </row>
    <row r="15" spans="1:27" ht="30" customHeight="1">
      <c r="A15" s="742" t="s">
        <v>199</v>
      </c>
      <c r="B15" s="742"/>
      <c r="C15" s="793">
        <v>9706</v>
      </c>
      <c r="D15" s="785">
        <v>0.04768501017033969</v>
      </c>
      <c r="E15" s="786">
        <v>0.04229059728109445</v>
      </c>
      <c r="F15" s="716"/>
      <c r="G15" s="730"/>
      <c r="H15" s="727"/>
      <c r="I15" s="727" t="s">
        <v>130</v>
      </c>
      <c r="J15" s="727" t="s">
        <v>130</v>
      </c>
      <c r="K15" s="727"/>
      <c r="L15" s="727"/>
      <c r="M15" s="727"/>
      <c r="N15" s="727"/>
      <c r="O15" s="727"/>
      <c r="P15" s="727"/>
      <c r="Q15" s="727"/>
      <c r="R15" s="760"/>
      <c r="S15" s="7"/>
      <c r="U15" s="1485"/>
      <c r="V15" s="739"/>
      <c r="W15" s="1486"/>
      <c r="X15" s="1487"/>
      <c r="Y15" s="1487"/>
      <c r="Z15" s="739"/>
      <c r="AA15" s="1486"/>
    </row>
    <row r="16" spans="1:27" ht="30" customHeight="1">
      <c r="A16" s="742" t="s">
        <v>356</v>
      </c>
      <c r="B16" s="742"/>
      <c r="C16" s="793">
        <v>384</v>
      </c>
      <c r="D16" s="785">
        <v>9.71752527687589E-4</v>
      </c>
      <c r="E16" s="786">
        <v>9.898225483397903E-4</v>
      </c>
      <c r="F16" s="716"/>
      <c r="G16" s="730"/>
      <c r="H16" s="1125"/>
      <c r="I16" s="1125"/>
      <c r="J16" s="1125"/>
      <c r="K16" s="1125"/>
      <c r="L16" s="1125"/>
      <c r="M16" s="1125"/>
      <c r="N16" s="1125"/>
      <c r="O16" s="1125"/>
      <c r="P16" s="1125"/>
      <c r="Q16" s="1125"/>
      <c r="R16" s="372"/>
      <c r="S16" s="7"/>
      <c r="U16" s="1485"/>
      <c r="V16" s="739"/>
      <c r="W16" s="1486"/>
      <c r="Y16" s="1487"/>
      <c r="Z16" s="739"/>
      <c r="AA16" s="1486"/>
    </row>
    <row r="17" spans="1:27" ht="30" customHeight="1">
      <c r="A17" s="742" t="s">
        <v>106</v>
      </c>
      <c r="B17" s="742"/>
      <c r="C17" s="793">
        <v>2483</v>
      </c>
      <c r="D17" s="785">
        <v>0.016542824701757528</v>
      </c>
      <c r="E17" s="786">
        <v>0.013873408412056447</v>
      </c>
      <c r="F17" s="716"/>
      <c r="G17" s="730"/>
      <c r="H17" s="727"/>
      <c r="I17" s="727"/>
      <c r="J17" s="727" t="s">
        <v>130</v>
      </c>
      <c r="K17" s="727"/>
      <c r="L17" s="727"/>
      <c r="M17" s="727"/>
      <c r="N17" s="727"/>
      <c r="O17" s="727"/>
      <c r="P17" s="727" t="s">
        <v>130</v>
      </c>
      <c r="Q17" s="727"/>
      <c r="R17" s="760"/>
      <c r="S17" s="7"/>
      <c r="U17" s="1485"/>
      <c r="V17" s="739"/>
      <c r="W17" s="1486"/>
      <c r="Y17" s="1487"/>
      <c r="Z17" s="739"/>
      <c r="AA17" s="1486"/>
    </row>
    <row r="18" spans="1:27" ht="30" customHeight="1">
      <c r="A18" s="742" t="s">
        <v>107</v>
      </c>
      <c r="B18" s="742"/>
      <c r="C18" s="793">
        <v>4594</v>
      </c>
      <c r="D18" s="785">
        <v>0.02926040337175828</v>
      </c>
      <c r="E18" s="786">
        <v>0.028517001258341782</v>
      </c>
      <c r="F18" s="716"/>
      <c r="G18" s="730"/>
      <c r="H18" s="1125"/>
      <c r="I18" s="1125" t="s">
        <v>130</v>
      </c>
      <c r="J18" s="1125" t="s">
        <v>130</v>
      </c>
      <c r="K18" s="1125"/>
      <c r="L18" s="1125"/>
      <c r="M18" s="1125"/>
      <c r="N18" s="1125"/>
      <c r="O18" s="1125"/>
      <c r="P18" s="1125"/>
      <c r="Q18" s="1125"/>
      <c r="R18" s="761"/>
      <c r="S18"/>
      <c r="U18" s="1485"/>
      <c r="V18" s="739"/>
      <c r="W18" s="1486"/>
      <c r="X18" s="1487"/>
      <c r="Y18" s="1487"/>
      <c r="Z18" s="739"/>
      <c r="AA18" s="1486"/>
    </row>
    <row r="19" spans="1:33" ht="30" customHeight="1">
      <c r="A19" s="741" t="s">
        <v>600</v>
      </c>
      <c r="B19" s="741"/>
      <c r="C19" s="794">
        <v>27857</v>
      </c>
      <c r="D19" s="779">
        <v>0.14297867916087076</v>
      </c>
      <c r="E19" s="780">
        <v>0.12704533379779248</v>
      </c>
      <c r="F19" s="716"/>
      <c r="G19" s="730"/>
      <c r="H19" s="727"/>
      <c r="I19" s="727" t="s">
        <v>130</v>
      </c>
      <c r="J19" s="727" t="s">
        <v>130</v>
      </c>
      <c r="K19" s="727"/>
      <c r="L19" s="727"/>
      <c r="M19" s="727"/>
      <c r="N19" s="727"/>
      <c r="O19" s="727" t="s">
        <v>130</v>
      </c>
      <c r="P19" s="727" t="s">
        <v>130</v>
      </c>
      <c r="Q19" s="727"/>
      <c r="R19" s="762"/>
      <c r="S19" s="375"/>
      <c r="T19" s="375"/>
      <c r="U19" s="1485"/>
      <c r="V19" s="739"/>
      <c r="W19" s="1486"/>
      <c r="X19" s="1487"/>
      <c r="Y19" s="1487"/>
      <c r="Z19" s="739"/>
      <c r="AA19" s="1486"/>
      <c r="AB19" s="373"/>
      <c r="AD19" s="251"/>
      <c r="AE19" s="10"/>
      <c r="AF19" s="10"/>
      <c r="AG19" s="10"/>
    </row>
    <row r="20" spans="1:28" ht="30" customHeight="1">
      <c r="A20" s="741"/>
      <c r="B20" s="741"/>
      <c r="C20" s="1230"/>
      <c r="D20" s="726"/>
      <c r="E20" s="726"/>
      <c r="F20" s="716"/>
      <c r="G20" s="730"/>
      <c r="H20" s="1125"/>
      <c r="I20" s="1125"/>
      <c r="J20" s="1126"/>
      <c r="K20" s="1125"/>
      <c r="L20" s="1125"/>
      <c r="M20" s="1125"/>
      <c r="N20" s="1125"/>
      <c r="O20" s="1125"/>
      <c r="P20" s="1125"/>
      <c r="Q20" s="1125"/>
      <c r="R20" s="763"/>
      <c r="S20" s="375"/>
      <c r="T20" s="375"/>
      <c r="U20" s="1485"/>
      <c r="V20" s="739"/>
      <c r="W20" s="1486"/>
      <c r="X20" s="10"/>
      <c r="Y20" s="1487"/>
      <c r="Z20" s="739"/>
      <c r="AA20" s="1486"/>
      <c r="AB20" s="373"/>
    </row>
    <row r="21" spans="1:37" s="10" customFormat="1" ht="30" customHeight="1">
      <c r="A21" s="742" t="s">
        <v>268</v>
      </c>
      <c r="B21" s="742"/>
      <c r="C21" s="795">
        <v>4591</v>
      </c>
      <c r="D21" s="783">
        <v>0.013002090595043486</v>
      </c>
      <c r="E21" s="784">
        <v>0.013522486259384587</v>
      </c>
      <c r="F21" s="716"/>
      <c r="G21" s="730"/>
      <c r="H21" s="727"/>
      <c r="I21" s="727"/>
      <c r="J21" s="728"/>
      <c r="K21" s="727"/>
      <c r="L21" s="727"/>
      <c r="M21" s="727"/>
      <c r="N21" s="727"/>
      <c r="O21" s="727" t="s">
        <v>130</v>
      </c>
      <c r="P21" s="727"/>
      <c r="Q21" s="727"/>
      <c r="R21" s="763"/>
      <c r="S21" s="375"/>
      <c r="T21" s="375"/>
      <c r="U21" s="1485"/>
      <c r="V21" s="739"/>
      <c r="W21" s="1486"/>
      <c r="Y21" s="1487"/>
      <c r="Z21" s="739"/>
      <c r="AA21" s="1486"/>
      <c r="AB21" s="373"/>
      <c r="AC21" s="13"/>
      <c r="AD21" s="13"/>
      <c r="AE21" s="13"/>
      <c r="AF21" s="13"/>
      <c r="AG21" s="13"/>
      <c r="AH21" s="13"/>
      <c r="AI21" s="13"/>
      <c r="AJ21" s="13"/>
      <c r="AK21" s="13"/>
    </row>
    <row r="22" spans="1:37" s="10" customFormat="1" ht="30" customHeight="1">
      <c r="A22" s="742" t="s">
        <v>103</v>
      </c>
      <c r="B22" s="742"/>
      <c r="C22" s="793">
        <v>15501</v>
      </c>
      <c r="D22" s="785">
        <v>0.04581581602028324</v>
      </c>
      <c r="E22" s="786">
        <v>0.04306143903439929</v>
      </c>
      <c r="F22" s="716"/>
      <c r="G22" s="730"/>
      <c r="H22" s="1125" t="s">
        <v>130</v>
      </c>
      <c r="I22" s="1125"/>
      <c r="J22" s="1126"/>
      <c r="K22" s="1125"/>
      <c r="L22" s="1125"/>
      <c r="M22" s="1125"/>
      <c r="N22" s="1125"/>
      <c r="O22" s="1125"/>
      <c r="P22" s="1125" t="s">
        <v>130</v>
      </c>
      <c r="Q22" s="1125"/>
      <c r="R22" s="763"/>
      <c r="S22" s="375"/>
      <c r="T22" s="375"/>
      <c r="U22" s="1485"/>
      <c r="V22" s="751"/>
      <c r="W22" s="1500"/>
      <c r="Y22" s="1485"/>
      <c r="Z22" s="751"/>
      <c r="AA22" s="1500"/>
      <c r="AB22" s="373"/>
      <c r="AC22" s="13"/>
      <c r="AD22" s="13"/>
      <c r="AE22" s="13"/>
      <c r="AF22" s="13"/>
      <c r="AG22" s="13"/>
      <c r="AH22" s="13"/>
      <c r="AI22" s="13"/>
      <c r="AJ22" s="13"/>
      <c r="AK22" s="13"/>
    </row>
    <row r="23" spans="1:37" s="137" customFormat="1" ht="30" customHeight="1">
      <c r="A23" s="742" t="s">
        <v>355</v>
      </c>
      <c r="B23" s="742"/>
      <c r="C23" s="793">
        <v>12432</v>
      </c>
      <c r="D23" s="785">
        <v>0.03410881901530596</v>
      </c>
      <c r="E23" s="786">
        <v>0.02160158115510281</v>
      </c>
      <c r="F23" s="716"/>
      <c r="G23" s="731"/>
      <c r="H23" s="727" t="s">
        <v>130</v>
      </c>
      <c r="I23" s="727"/>
      <c r="J23" s="728"/>
      <c r="K23" s="727"/>
      <c r="L23" s="727"/>
      <c r="M23" s="727"/>
      <c r="N23" s="727"/>
      <c r="O23" s="727" t="s">
        <v>130</v>
      </c>
      <c r="P23" s="727" t="s">
        <v>130</v>
      </c>
      <c r="Q23" s="727"/>
      <c r="R23" s="763"/>
      <c r="S23" s="375"/>
      <c r="T23" s="375"/>
      <c r="U23" s="1485"/>
      <c r="V23" s="751"/>
      <c r="W23" s="1500"/>
      <c r="X23" s="10"/>
      <c r="Y23" s="1485"/>
      <c r="Z23" s="751"/>
      <c r="AA23" s="1500"/>
      <c r="AB23" s="1485"/>
      <c r="AC23" s="13"/>
      <c r="AD23" s="13"/>
      <c r="AE23" s="13"/>
      <c r="AF23" s="13"/>
      <c r="AG23" s="13"/>
      <c r="AH23" s="13"/>
      <c r="AI23" s="13"/>
      <c r="AJ23" s="13"/>
      <c r="AK23" s="13"/>
    </row>
    <row r="24" spans="1:37" s="613" customFormat="1" ht="30" customHeight="1">
      <c r="A24" s="741" t="s">
        <v>316</v>
      </c>
      <c r="B24" s="741"/>
      <c r="C24" s="794">
        <v>32524</v>
      </c>
      <c r="D24" s="779">
        <v>0.0929267256306327</v>
      </c>
      <c r="E24" s="780">
        <v>0.0781855064488867</v>
      </c>
      <c r="F24" s="716"/>
      <c r="G24" s="730"/>
      <c r="H24" s="1125" t="s">
        <v>130</v>
      </c>
      <c r="I24" s="1125"/>
      <c r="J24" s="1126"/>
      <c r="K24" s="1125"/>
      <c r="L24" s="1125"/>
      <c r="M24" s="1125"/>
      <c r="N24" s="1125"/>
      <c r="O24" s="1125" t="s">
        <v>130</v>
      </c>
      <c r="P24" s="1125" t="s">
        <v>130</v>
      </c>
      <c r="Q24" s="1125"/>
      <c r="R24" s="764"/>
      <c r="S24" s="375"/>
      <c r="T24" s="375"/>
      <c r="U24" s="1485"/>
      <c r="V24" s="751"/>
      <c r="W24" s="1500"/>
      <c r="X24" s="10"/>
      <c r="Y24" s="1485"/>
      <c r="Z24" s="751"/>
      <c r="AA24" s="1500"/>
      <c r="AB24" s="373"/>
      <c r="AC24" s="13"/>
      <c r="AD24" s="13"/>
      <c r="AE24" s="13"/>
      <c r="AF24" s="13"/>
      <c r="AG24" s="13"/>
      <c r="AH24" s="13"/>
      <c r="AI24" s="13"/>
      <c r="AJ24" s="13"/>
      <c r="AK24" s="13"/>
    </row>
    <row r="25" spans="1:37" s="137" customFormat="1" ht="30" customHeight="1">
      <c r="A25" s="741"/>
      <c r="B25" s="741"/>
      <c r="C25" s="726"/>
      <c r="D25" s="726"/>
      <c r="E25" s="726"/>
      <c r="F25" s="726"/>
      <c r="G25" s="730"/>
      <c r="H25" s="727"/>
      <c r="I25" s="727"/>
      <c r="J25" s="728"/>
      <c r="K25" s="727"/>
      <c r="L25" s="727"/>
      <c r="M25" s="727"/>
      <c r="N25" s="727"/>
      <c r="O25" s="727"/>
      <c r="P25" s="727"/>
      <c r="Q25" s="727"/>
      <c r="R25" s="765"/>
      <c r="S25" s="13"/>
      <c r="T25" s="13"/>
      <c r="U25" s="1485"/>
      <c r="V25" s="751"/>
      <c r="W25" s="1500"/>
      <c r="X25" s="10"/>
      <c r="Y25" s="1485"/>
      <c r="Z25" s="751"/>
      <c r="AA25" s="1500"/>
      <c r="AB25" s="373"/>
      <c r="AC25" s="13"/>
      <c r="AD25" s="13"/>
      <c r="AE25" s="13"/>
      <c r="AF25" s="13"/>
      <c r="AG25" s="13"/>
      <c r="AH25" s="13"/>
      <c r="AI25" s="13"/>
      <c r="AJ25" s="13"/>
      <c r="AK25" s="13"/>
    </row>
    <row r="26" spans="1:37" s="137" customFormat="1" ht="30" customHeight="1">
      <c r="A26" s="742" t="s">
        <v>262</v>
      </c>
      <c r="B26" s="742"/>
      <c r="C26" s="795">
        <v>508</v>
      </c>
      <c r="D26" s="783">
        <v>0.0043447710184882455</v>
      </c>
      <c r="E26" s="784">
        <v>0.0038596028403967537</v>
      </c>
      <c r="F26" s="716"/>
      <c r="G26" s="730"/>
      <c r="H26" s="1125" t="s">
        <v>130</v>
      </c>
      <c r="I26" s="1125"/>
      <c r="J26" s="1126"/>
      <c r="K26" s="1125" t="s">
        <v>130</v>
      </c>
      <c r="L26" s="1125" t="s">
        <v>130</v>
      </c>
      <c r="M26" s="1125"/>
      <c r="N26" s="1125"/>
      <c r="O26" s="1125"/>
      <c r="P26" s="1125"/>
      <c r="Q26" s="1125"/>
      <c r="R26" s="764"/>
      <c r="S26" s="13"/>
      <c r="T26" s="13"/>
      <c r="U26" s="1501"/>
      <c r="V26" s="820"/>
      <c r="W26" s="1502"/>
      <c r="X26" s="10"/>
      <c r="Y26" s="1501"/>
      <c r="Z26" s="820"/>
      <c r="AA26" s="1502"/>
      <c r="AB26" s="1485"/>
      <c r="AC26" s="13"/>
      <c r="AD26" s="13"/>
      <c r="AE26" s="13"/>
      <c r="AF26" s="13"/>
      <c r="AG26" s="13"/>
      <c r="AH26" s="13"/>
      <c r="AI26" s="13"/>
      <c r="AJ26" s="13"/>
      <c r="AK26" s="13"/>
    </row>
    <row r="27" spans="1:37" s="137" customFormat="1" ht="30" customHeight="1">
      <c r="A27" s="742" t="s">
        <v>99</v>
      </c>
      <c r="B27" s="742"/>
      <c r="C27" s="793">
        <v>22389</v>
      </c>
      <c r="D27" s="785">
        <v>0.07285666470087028</v>
      </c>
      <c r="E27" s="786">
        <v>0.0660514909027151</v>
      </c>
      <c r="F27" s="716"/>
      <c r="G27" s="730"/>
      <c r="H27" s="727" t="s">
        <v>130</v>
      </c>
      <c r="I27" s="727"/>
      <c r="J27" s="728"/>
      <c r="K27" s="727"/>
      <c r="L27" s="727" t="s">
        <v>130</v>
      </c>
      <c r="M27" s="727" t="s">
        <v>130</v>
      </c>
      <c r="N27" s="727"/>
      <c r="O27" s="727"/>
      <c r="P27" s="727"/>
      <c r="Q27" s="727"/>
      <c r="R27" s="765"/>
      <c r="S27" s="13"/>
      <c r="T27" s="13"/>
      <c r="U27" s="1501"/>
      <c r="V27" s="820"/>
      <c r="W27" s="1502"/>
      <c r="X27" s="10"/>
      <c r="Y27" s="1501"/>
      <c r="Z27" s="820"/>
      <c r="AA27" s="1502"/>
      <c r="AB27" s="13"/>
      <c r="AC27" s="13"/>
      <c r="AD27" s="13"/>
      <c r="AE27" s="13"/>
      <c r="AF27" s="13"/>
      <c r="AG27" s="13"/>
      <c r="AH27" s="13"/>
      <c r="AI27" s="13"/>
      <c r="AJ27" s="13"/>
      <c r="AK27" s="13"/>
    </row>
    <row r="28" spans="1:37" s="137" customFormat="1" ht="30" customHeight="1">
      <c r="A28" s="742" t="s">
        <v>100</v>
      </c>
      <c r="B28" s="742"/>
      <c r="C28" s="793">
        <v>3788</v>
      </c>
      <c r="D28" s="785">
        <v>0.011274139380796877</v>
      </c>
      <c r="E28" s="786">
        <v>0.009647869652339441</v>
      </c>
      <c r="F28" s="716"/>
      <c r="G28" s="730"/>
      <c r="H28" s="1125" t="s">
        <v>130</v>
      </c>
      <c r="I28" s="1125"/>
      <c r="J28" s="1126"/>
      <c r="K28" s="1125"/>
      <c r="L28" s="1125" t="s">
        <v>130</v>
      </c>
      <c r="M28" s="1125"/>
      <c r="N28" s="1125"/>
      <c r="O28" s="1125"/>
      <c r="P28" s="1125"/>
      <c r="Q28" s="1125" t="s">
        <v>130</v>
      </c>
      <c r="R28" s="763"/>
      <c r="S28" s="13"/>
      <c r="T28" s="13"/>
      <c r="U28" s="1501"/>
      <c r="V28" s="820"/>
      <c r="W28" s="1502"/>
      <c r="X28" s="10"/>
      <c r="Y28" s="1501"/>
      <c r="Z28" s="820"/>
      <c r="AA28" s="1502"/>
      <c r="AB28" s="13"/>
      <c r="AC28" s="13"/>
      <c r="AD28" s="13"/>
      <c r="AE28" s="13"/>
      <c r="AF28" s="13"/>
      <c r="AG28" s="13"/>
      <c r="AH28" s="13"/>
      <c r="AI28" s="13"/>
      <c r="AJ28" s="13"/>
      <c r="AK28" s="13"/>
    </row>
    <row r="29" spans="1:37" s="137" customFormat="1" ht="30" customHeight="1">
      <c r="A29" s="742" t="s">
        <v>101</v>
      </c>
      <c r="B29" s="742"/>
      <c r="C29" s="793">
        <v>4864</v>
      </c>
      <c r="D29" s="785">
        <v>0.011801544749395097</v>
      </c>
      <c r="E29" s="786">
        <v>0.010256195471395653</v>
      </c>
      <c r="F29" s="716"/>
      <c r="G29" s="730"/>
      <c r="H29" s="727" t="s">
        <v>130</v>
      </c>
      <c r="I29" s="727"/>
      <c r="J29" s="728"/>
      <c r="K29" s="727" t="s">
        <v>130</v>
      </c>
      <c r="L29" s="727" t="s">
        <v>130</v>
      </c>
      <c r="M29" s="727"/>
      <c r="N29" s="727" t="s">
        <v>130</v>
      </c>
      <c r="O29" s="727"/>
      <c r="P29" s="727"/>
      <c r="Q29" s="727"/>
      <c r="R29" s="765"/>
      <c r="S29" s="13"/>
      <c r="T29" s="13"/>
      <c r="U29" s="13"/>
      <c r="V29" s="1503"/>
      <c r="W29" s="1504"/>
      <c r="X29" s="752"/>
      <c r="Y29" s="10"/>
      <c r="Z29" s="1505"/>
      <c r="AA29" s="1504"/>
      <c r="AB29" s="13"/>
      <c r="AC29" s="13"/>
      <c r="AD29" s="13"/>
      <c r="AE29" s="13"/>
      <c r="AF29" s="13"/>
      <c r="AG29" s="13"/>
      <c r="AH29" s="13"/>
      <c r="AI29" s="13"/>
      <c r="AJ29" s="13"/>
      <c r="AK29" s="13"/>
    </row>
    <row r="30" spans="1:37" s="137" customFormat="1" ht="30" customHeight="1">
      <c r="A30" s="742" t="s">
        <v>102</v>
      </c>
      <c r="B30" s="742"/>
      <c r="C30" s="793">
        <v>714</v>
      </c>
      <c r="D30" s="785">
        <v>0.0023631882502352436</v>
      </c>
      <c r="E30" s="786">
        <v>0.0024434112363490622</v>
      </c>
      <c r="F30" s="716"/>
      <c r="G30" s="730"/>
      <c r="H30" s="1125"/>
      <c r="I30" s="1125"/>
      <c r="J30" s="1126"/>
      <c r="K30" s="1125"/>
      <c r="L30" s="1125" t="s">
        <v>130</v>
      </c>
      <c r="M30" s="1125"/>
      <c r="N30" s="1125" t="s">
        <v>130</v>
      </c>
      <c r="O30" s="1125"/>
      <c r="P30" s="1125"/>
      <c r="Q30" s="1125"/>
      <c r="R30" s="737"/>
      <c r="S30" s="13"/>
      <c r="T30" s="13"/>
      <c r="U30" s="13"/>
      <c r="V30" s="753"/>
      <c r="W30" s="754"/>
      <c r="X30" s="752"/>
      <c r="Y30" s="13"/>
      <c r="Z30" s="753"/>
      <c r="AA30" s="754"/>
      <c r="AB30" s="13"/>
      <c r="AC30" s="13"/>
      <c r="AD30" s="13"/>
      <c r="AE30" s="13"/>
      <c r="AF30" s="13"/>
      <c r="AG30" s="13"/>
      <c r="AH30" s="13"/>
      <c r="AI30" s="13"/>
      <c r="AJ30" s="13"/>
      <c r="AK30" s="13"/>
    </row>
    <row r="31" spans="1:37" s="137" customFormat="1" ht="30" customHeight="1">
      <c r="A31" s="742" t="s">
        <v>110</v>
      </c>
      <c r="B31" s="742"/>
      <c r="C31" s="793">
        <v>8949</v>
      </c>
      <c r="D31" s="785">
        <v>0.04899208990920096</v>
      </c>
      <c r="E31" s="786">
        <v>0.050466447204688875</v>
      </c>
      <c r="F31" s="716"/>
      <c r="G31" s="730"/>
      <c r="H31" s="727" t="s">
        <v>130</v>
      </c>
      <c r="I31" s="727"/>
      <c r="J31" s="728"/>
      <c r="K31" s="727" t="s">
        <v>130</v>
      </c>
      <c r="L31" s="727" t="s">
        <v>130</v>
      </c>
      <c r="M31" s="727"/>
      <c r="N31" s="727"/>
      <c r="O31" s="727"/>
      <c r="P31" s="727"/>
      <c r="Q31" s="727"/>
      <c r="R31" s="763"/>
      <c r="S31" s="13"/>
      <c r="T31" s="13"/>
      <c r="U31" s="13"/>
      <c r="V31" s="13"/>
      <c r="W31" s="755"/>
      <c r="X31" s="10"/>
      <c r="Y31" s="13"/>
      <c r="Z31" s="13"/>
      <c r="AA31" s="13"/>
      <c r="AB31" s="13"/>
      <c r="AC31" s="13"/>
      <c r="AD31" s="13"/>
      <c r="AE31" s="13"/>
      <c r="AF31" s="13"/>
      <c r="AG31" s="13"/>
      <c r="AH31" s="13"/>
      <c r="AI31" s="13"/>
      <c r="AJ31" s="13"/>
      <c r="AK31" s="13"/>
    </row>
    <row r="32" spans="1:37" s="137" customFormat="1" ht="30" customHeight="1">
      <c r="A32" s="742" t="s">
        <v>277</v>
      </c>
      <c r="B32" s="742"/>
      <c r="C32" s="793">
        <v>1450</v>
      </c>
      <c r="D32" s="785">
        <v>0.0018089950308508647</v>
      </c>
      <c r="E32" s="786">
        <v>0.001564433448552249</v>
      </c>
      <c r="F32" s="716"/>
      <c r="G32" s="730"/>
      <c r="H32" s="1125"/>
      <c r="I32" s="1125"/>
      <c r="J32" s="1126"/>
      <c r="K32" s="1125"/>
      <c r="L32" s="1125" t="s">
        <v>130</v>
      </c>
      <c r="M32" s="1125"/>
      <c r="N32" s="1125" t="s">
        <v>130</v>
      </c>
      <c r="O32" s="1125"/>
      <c r="P32" s="1125"/>
      <c r="Q32" s="1125"/>
      <c r="R32" s="763"/>
      <c r="S32" s="13"/>
      <c r="T32" s="13"/>
      <c r="U32" s="13"/>
      <c r="V32" s="13"/>
      <c r="W32" s="755"/>
      <c r="X32" s="13"/>
      <c r="Y32" s="13"/>
      <c r="Z32" s="13"/>
      <c r="AA32" s="13"/>
      <c r="AB32" s="13"/>
      <c r="AC32" s="13"/>
      <c r="AD32" s="13"/>
      <c r="AE32" s="13"/>
      <c r="AF32" s="13"/>
      <c r="AG32" s="13"/>
      <c r="AH32" s="13"/>
      <c r="AI32" s="13"/>
      <c r="AJ32" s="13"/>
      <c r="AK32" s="13"/>
    </row>
    <row r="33" spans="1:37" s="137" customFormat="1" ht="30" customHeight="1">
      <c r="A33" s="742" t="s">
        <v>105</v>
      </c>
      <c r="B33" s="742"/>
      <c r="C33" s="793">
        <v>4419</v>
      </c>
      <c r="D33" s="785">
        <v>0.010225807140853955</v>
      </c>
      <c r="E33" s="786">
        <v>0.008940460504959422</v>
      </c>
      <c r="F33" s="716"/>
      <c r="G33" s="730"/>
      <c r="H33" s="727" t="s">
        <v>130</v>
      </c>
      <c r="I33" s="727"/>
      <c r="J33" s="728"/>
      <c r="K33" s="727"/>
      <c r="L33" s="727" t="s">
        <v>130</v>
      </c>
      <c r="M33" s="727"/>
      <c r="N33" s="727"/>
      <c r="O33" s="727"/>
      <c r="P33" s="727"/>
      <c r="Q33" s="727" t="s">
        <v>130</v>
      </c>
      <c r="R33" s="763"/>
      <c r="S33" s="13"/>
      <c r="T33" s="13"/>
      <c r="U33" s="13"/>
      <c r="V33" s="13"/>
      <c r="W33" s="755"/>
      <c r="X33" s="10"/>
      <c r="Y33" s="13"/>
      <c r="Z33" s="13"/>
      <c r="AA33" s="13"/>
      <c r="AB33" s="13"/>
      <c r="AC33" s="13"/>
      <c r="AD33" s="13"/>
      <c r="AE33" s="13"/>
      <c r="AF33" s="13"/>
      <c r="AG33" s="13"/>
      <c r="AH33" s="13"/>
      <c r="AI33" s="13"/>
      <c r="AJ33" s="13"/>
      <c r="AK33" s="13"/>
    </row>
    <row r="34" spans="1:37" s="137" customFormat="1" ht="30" customHeight="1">
      <c r="A34" s="741" t="s">
        <v>201</v>
      </c>
      <c r="B34" s="741"/>
      <c r="C34" s="794">
        <v>47081</v>
      </c>
      <c r="D34" s="779">
        <v>0.1636672001806915</v>
      </c>
      <c r="E34" s="780">
        <v>0.15322991126139657</v>
      </c>
      <c r="F34" s="716"/>
      <c r="G34" s="730"/>
      <c r="H34" s="1125" t="s">
        <v>130</v>
      </c>
      <c r="I34" s="1125"/>
      <c r="J34" s="1126"/>
      <c r="K34" s="1125" t="s">
        <v>130</v>
      </c>
      <c r="L34" s="1125" t="s">
        <v>130</v>
      </c>
      <c r="M34" s="1125" t="s">
        <v>130</v>
      </c>
      <c r="N34" s="1125" t="s">
        <v>130</v>
      </c>
      <c r="O34" s="1125"/>
      <c r="P34" s="1125"/>
      <c r="Q34" s="1125" t="s">
        <v>130</v>
      </c>
      <c r="R34" s="764"/>
      <c r="S34" s="13"/>
      <c r="T34" s="13"/>
      <c r="U34" s="13"/>
      <c r="V34" s="13"/>
      <c r="W34" s="755"/>
      <c r="X34" s="756"/>
      <c r="Y34" s="13"/>
      <c r="Z34" s="13"/>
      <c r="AA34" s="13"/>
      <c r="AB34" s="13"/>
      <c r="AC34" s="13"/>
      <c r="AD34" s="13"/>
      <c r="AE34" s="13"/>
      <c r="AF34" s="13"/>
      <c r="AG34" s="13"/>
      <c r="AH34" s="13"/>
      <c r="AI34" s="13"/>
      <c r="AJ34" s="13"/>
      <c r="AK34" s="13"/>
    </row>
    <row r="35" spans="1:37" s="137" customFormat="1" ht="30" customHeight="1">
      <c r="A35" s="741"/>
      <c r="B35" s="741"/>
      <c r="C35" s="1230"/>
      <c r="D35" s="726"/>
      <c r="E35" s="726"/>
      <c r="F35" s="726"/>
      <c r="G35" s="732"/>
      <c r="H35" s="733"/>
      <c r="I35" s="733"/>
      <c r="J35" s="733"/>
      <c r="K35" s="733"/>
      <c r="L35" s="733"/>
      <c r="M35" s="733"/>
      <c r="N35" s="733"/>
      <c r="O35" s="733"/>
      <c r="P35" s="733"/>
      <c r="Q35" s="733"/>
      <c r="R35" s="763"/>
      <c r="S35" s="13"/>
      <c r="T35" s="13"/>
      <c r="U35" s="13"/>
      <c r="V35" s="13"/>
      <c r="W35" s="755"/>
      <c r="X35" s="755"/>
      <c r="Y35" s="13"/>
      <c r="Z35" s="13"/>
      <c r="AA35" s="13"/>
      <c r="AB35" s="13"/>
      <c r="AC35" s="13"/>
      <c r="AD35" s="13"/>
      <c r="AE35" s="13"/>
      <c r="AF35" s="13"/>
      <c r="AG35" s="13"/>
      <c r="AH35" s="13"/>
      <c r="AI35" s="13"/>
      <c r="AJ35" s="13"/>
      <c r="AK35" s="13"/>
    </row>
    <row r="36" spans="1:37" s="137" customFormat="1" ht="30" customHeight="1">
      <c r="A36" s="741" t="s">
        <v>215</v>
      </c>
      <c r="B36" s="741"/>
      <c r="C36" s="796">
        <v>107462</v>
      </c>
      <c r="D36" s="787">
        <v>0.39957260497219493</v>
      </c>
      <c r="E36" s="787">
        <v>0.35846075150807577</v>
      </c>
      <c r="F36" s="733"/>
      <c r="G36" s="733"/>
      <c r="H36" s="733"/>
      <c r="I36" s="733"/>
      <c r="J36" s="733"/>
      <c r="K36" s="733"/>
      <c r="L36" s="733"/>
      <c r="M36" s="733"/>
      <c r="N36" s="733"/>
      <c r="O36" s="733"/>
      <c r="P36" s="733"/>
      <c r="Q36" s="733"/>
      <c r="R36" s="763"/>
      <c r="S36" s="13"/>
      <c r="T36" s="13"/>
      <c r="U36" s="13"/>
      <c r="V36" s="13"/>
      <c r="W36" s="755"/>
      <c r="X36" s="757"/>
      <c r="Y36" s="13"/>
      <c r="Z36" s="13"/>
      <c r="AA36" s="13"/>
      <c r="AB36" s="13"/>
      <c r="AC36" s="13"/>
      <c r="AD36" s="13"/>
      <c r="AE36" s="13"/>
      <c r="AF36" s="13"/>
      <c r="AG36" s="13"/>
      <c r="AH36" s="13"/>
      <c r="AI36" s="13"/>
      <c r="AJ36" s="13"/>
      <c r="AK36" s="13"/>
    </row>
    <row r="37" spans="1:37" s="137" customFormat="1" ht="30" customHeight="1">
      <c r="A37" s="726"/>
      <c r="B37" s="726"/>
      <c r="C37" s="734"/>
      <c r="D37" s="735"/>
      <c r="E37" s="735"/>
      <c r="F37" s="735"/>
      <c r="G37" s="735"/>
      <c r="H37" s="1179"/>
      <c r="I37" s="735"/>
      <c r="J37" s="735"/>
      <c r="K37" s="735"/>
      <c r="L37" s="735"/>
      <c r="M37" s="735"/>
      <c r="N37" s="735"/>
      <c r="O37" s="735"/>
      <c r="P37" s="735"/>
      <c r="Q37" s="735"/>
      <c r="R37" s="763"/>
      <c r="S37" s="13"/>
      <c r="T37" s="13"/>
      <c r="U37" s="13"/>
      <c r="V37" s="13"/>
      <c r="W37" s="755"/>
      <c r="X37" s="755"/>
      <c r="Y37" s="13"/>
      <c r="Z37" s="13"/>
      <c r="AA37" s="13"/>
      <c r="AB37" s="13"/>
      <c r="AC37" s="13"/>
      <c r="AD37" s="13"/>
      <c r="AE37" s="13"/>
      <c r="AF37" s="13"/>
      <c r="AG37" s="13"/>
      <c r="AH37" s="13"/>
      <c r="AI37" s="13"/>
      <c r="AJ37" s="13"/>
      <c r="AK37" s="13"/>
    </row>
    <row r="38" spans="1:37" s="137" customFormat="1" ht="18" customHeight="1">
      <c r="A38" s="1199" t="s">
        <v>602</v>
      </c>
      <c r="B38" s="1199"/>
      <c r="C38" s="12"/>
      <c r="D38" s="12"/>
      <c r="E38" s="1198"/>
      <c r="F38" s="1200"/>
      <c r="G38" s="1200"/>
      <c r="H38" s="1200"/>
      <c r="I38" s="1200"/>
      <c r="J38" s="1201"/>
      <c r="K38" s="1200"/>
      <c r="L38" s="1201"/>
      <c r="M38" s="1201"/>
      <c r="N38" s="1201"/>
      <c r="O38" s="1201"/>
      <c r="P38" s="1201"/>
      <c r="Q38" s="1201"/>
      <c r="R38" s="763"/>
      <c r="S38" s="13"/>
      <c r="T38" s="13"/>
      <c r="U38" s="13"/>
      <c r="V38" s="13"/>
      <c r="W38" s="755"/>
      <c r="X38" s="756"/>
      <c r="Y38" s="13"/>
      <c r="Z38" s="13"/>
      <c r="AA38" s="13"/>
      <c r="AB38" s="13"/>
      <c r="AC38" s="13"/>
      <c r="AD38" s="13"/>
      <c r="AE38" s="13"/>
      <c r="AF38" s="13"/>
      <c r="AG38" s="13"/>
      <c r="AH38" s="13"/>
      <c r="AI38" s="13"/>
      <c r="AJ38" s="13"/>
      <c r="AK38" s="13"/>
    </row>
    <row r="39" spans="1:37" s="137" customFormat="1" ht="17.5">
      <c r="A39" s="1199" t="s">
        <v>472</v>
      </c>
      <c r="B39" s="1199"/>
      <c r="C39" s="12"/>
      <c r="D39" s="12"/>
      <c r="E39" s="1198"/>
      <c r="F39" s="1200"/>
      <c r="G39" s="1200"/>
      <c r="H39" s="1200"/>
      <c r="I39" s="1200"/>
      <c r="J39" s="1201"/>
      <c r="K39" s="1200"/>
      <c r="L39" s="1201"/>
      <c r="M39" s="1201"/>
      <c r="N39" s="1201"/>
      <c r="O39" s="1201"/>
      <c r="P39" s="1201"/>
      <c r="Q39" s="1201"/>
      <c r="R39" s="763"/>
      <c r="S39" s="13"/>
      <c r="T39" s="13"/>
      <c r="U39" s="13"/>
      <c r="V39" s="13"/>
      <c r="W39" s="755"/>
      <c r="X39" s="755"/>
      <c r="Y39" s="373"/>
      <c r="Z39" s="567"/>
      <c r="AA39" s="749"/>
      <c r="AB39" s="13"/>
      <c r="AC39" s="13"/>
      <c r="AD39" s="13"/>
      <c r="AE39" s="13"/>
      <c r="AF39" s="13"/>
      <c r="AG39" s="13"/>
      <c r="AH39" s="13"/>
      <c r="AI39" s="13"/>
      <c r="AJ39" s="13"/>
      <c r="AK39" s="13"/>
    </row>
    <row r="40" spans="1:37" s="137" customFormat="1" ht="20.15" customHeight="1">
      <c r="A40" s="1199" t="s">
        <v>349</v>
      </c>
      <c r="B40" s="1199"/>
      <c r="C40" s="12"/>
      <c r="D40" s="12"/>
      <c r="E40" s="12"/>
      <c r="F40" s="10"/>
      <c r="G40" s="12"/>
      <c r="H40" s="12"/>
      <c r="I40" s="12"/>
      <c r="J40" s="12"/>
      <c r="K40" s="12"/>
      <c r="L40" s="12"/>
      <c r="M40" s="12"/>
      <c r="N40" s="12"/>
      <c r="O40" s="12"/>
      <c r="P40" s="12"/>
      <c r="Q40" s="12"/>
      <c r="R40" s="763"/>
      <c r="S40" s="13"/>
      <c r="T40" s="13"/>
      <c r="U40" s="13"/>
      <c r="V40" s="13"/>
      <c r="W40" s="755"/>
      <c r="X40" s="755"/>
      <c r="Y40" s="13"/>
      <c r="Z40" s="13"/>
      <c r="AA40" s="13"/>
      <c r="AB40" s="13"/>
      <c r="AC40" s="13"/>
      <c r="AD40" s="13"/>
      <c r="AE40" s="13"/>
      <c r="AF40" s="13"/>
      <c r="AG40" s="13"/>
      <c r="AH40" s="13"/>
      <c r="AI40" s="13"/>
      <c r="AJ40" s="13"/>
      <c r="AK40" s="13"/>
    </row>
    <row r="41" spans="1:37" s="137" customFormat="1" ht="19.5" customHeight="1">
      <c r="A41" s="1199" t="s">
        <v>523</v>
      </c>
      <c r="B41" s="1199"/>
      <c r="C41" s="12"/>
      <c r="D41" s="12"/>
      <c r="E41" s="12"/>
      <c r="F41" s="10"/>
      <c r="G41" s="12"/>
      <c r="H41" s="12"/>
      <c r="I41" s="12"/>
      <c r="J41" s="12"/>
      <c r="K41" s="12"/>
      <c r="L41" s="12"/>
      <c r="M41" s="12"/>
      <c r="N41" s="12"/>
      <c r="O41" s="12"/>
      <c r="P41" s="12"/>
      <c r="Q41" s="12"/>
      <c r="R41" s="13"/>
      <c r="S41" s="13"/>
      <c r="T41" s="13"/>
      <c r="U41" s="13"/>
      <c r="V41" s="13"/>
      <c r="W41" s="755"/>
      <c r="X41" s="756"/>
      <c r="Y41" s="13"/>
      <c r="Z41" s="13"/>
      <c r="AA41" s="13"/>
      <c r="AB41" s="13"/>
      <c r="AC41" s="13"/>
      <c r="AD41" s="13"/>
      <c r="AE41" s="13"/>
      <c r="AF41" s="13"/>
      <c r="AG41" s="13"/>
      <c r="AH41" s="13"/>
      <c r="AI41" s="13"/>
      <c r="AJ41" s="13"/>
      <c r="AK41" s="13"/>
    </row>
    <row r="42" spans="1:24" ht="19.5" customHeight="1">
      <c r="A42" s="1202" t="s">
        <v>826</v>
      </c>
      <c r="B42" s="1202"/>
      <c r="C42" s="12"/>
      <c r="D42" s="12"/>
      <c r="E42" s="12"/>
      <c r="F42" s="10"/>
      <c r="G42" s="12"/>
      <c r="H42" s="12"/>
      <c r="I42" s="12"/>
      <c r="J42" s="12"/>
      <c r="K42" s="12"/>
      <c r="L42" s="12"/>
      <c r="M42" s="12"/>
      <c r="N42" s="12"/>
      <c r="O42" s="12"/>
      <c r="P42" s="12"/>
      <c r="Q42" s="12"/>
      <c r="R42" s="763"/>
      <c r="W42" s="755"/>
      <c r="X42" s="755"/>
    </row>
    <row r="43" spans="1:24" ht="18.75" customHeight="1">
      <c r="A43" s="1199"/>
      <c r="B43" s="1220"/>
      <c r="C43" s="1220"/>
      <c r="D43" s="1220"/>
      <c r="E43" s="1220"/>
      <c r="F43" s="1220"/>
      <c r="G43" s="1220"/>
      <c r="H43" s="1220"/>
      <c r="I43" s="1220"/>
      <c r="J43" s="1220"/>
      <c r="K43" s="1220"/>
      <c r="L43" s="1220"/>
      <c r="M43" s="1220"/>
      <c r="N43" s="1220"/>
      <c r="O43" s="1220"/>
      <c r="P43" s="1220"/>
      <c r="Q43" s="1220"/>
      <c r="R43" s="763"/>
      <c r="W43" s="755"/>
      <c r="X43" s="756"/>
    </row>
    <row r="44" spans="1:24" ht="18.75" customHeight="1">
      <c r="A44" s="1542"/>
      <c r="B44" s="1542"/>
      <c r="C44" s="1542"/>
      <c r="D44" s="1542"/>
      <c r="E44" s="1542"/>
      <c r="F44" s="1542"/>
      <c r="G44" s="1542"/>
      <c r="H44" s="1542"/>
      <c r="I44" s="1542"/>
      <c r="J44" s="1542"/>
      <c r="K44" s="1542"/>
      <c r="L44" s="1542"/>
      <c r="M44" s="1542"/>
      <c r="N44" s="1542"/>
      <c r="O44" s="1542"/>
      <c r="P44" s="1542"/>
      <c r="Q44" s="1542"/>
      <c r="W44" s="755"/>
      <c r="X44" s="755"/>
    </row>
    <row r="45" spans="1:24" ht="18.75" customHeight="1">
      <c r="A45" s="1203"/>
      <c r="B45" s="1203"/>
      <c r="C45" s="1204"/>
      <c r="D45" s="1204"/>
      <c r="E45" s="1204"/>
      <c r="F45" s="1205"/>
      <c r="G45" s="7"/>
      <c r="H45" s="7"/>
      <c r="I45" s="7"/>
      <c r="J45" s="7"/>
      <c r="K45" s="7"/>
      <c r="L45" s="7"/>
      <c r="M45" s="7"/>
      <c r="N45" s="7"/>
      <c r="O45" s="7"/>
      <c r="P45" s="7"/>
      <c r="Q45" s="7"/>
      <c r="W45" s="755"/>
      <c r="X45" s="755"/>
    </row>
    <row r="46" spans="1:24" ht="18">
      <c r="A46" s="152"/>
      <c r="B46" s="152"/>
      <c r="C46" s="247"/>
      <c r="D46" s="250"/>
      <c r="E46" s="250"/>
      <c r="F46" s="737"/>
      <c r="G46" s="250"/>
      <c r="H46" s="250"/>
      <c r="I46" s="250"/>
      <c r="J46" s="250"/>
      <c r="K46" s="250"/>
      <c r="L46" s="250"/>
      <c r="M46" s="250"/>
      <c r="N46" s="250"/>
      <c r="O46" s="250"/>
      <c r="P46" s="250"/>
      <c r="Q46" s="250"/>
      <c r="W46" s="755"/>
      <c r="X46" s="755"/>
    </row>
    <row r="47" spans="1:24" ht="34.9" customHeight="1">
      <c r="A47" s="152"/>
      <c r="B47" s="152"/>
      <c r="X47" s="756"/>
    </row>
    <row r="48" spans="1:24" ht="15.65" customHeight="1">
      <c r="A48" s="736"/>
      <c r="B48" s="736"/>
      <c r="X48" s="755"/>
    </row>
    <row r="49" spans="1:3" ht="18.75" customHeight="1">
      <c r="A49" s="736"/>
      <c r="B49" s="736"/>
      <c r="C49" s="376"/>
    </row>
    <row r="50" spans="1:18" ht="18">
      <c r="A50" s="736"/>
      <c r="B50" s="736"/>
      <c r="R50" s="737"/>
    </row>
    <row r="51" spans="18:18" ht="17.5">
      <c r="R51" s="763"/>
    </row>
    <row r="53" ht="17.25" customHeight="1"/>
    <row r="54" ht="12.75" customHeight="1"/>
  </sheetData>
  <mergeCells count="4">
    <mergeCell ref="A44:Q44"/>
    <mergeCell ref="C6:C8"/>
    <mergeCell ref="D6:D7"/>
    <mergeCell ref="E6:E7"/>
  </mergeCells>
  <printOptions horizontalCentered="1"/>
  <pageMargins left="0" right="0" top="0.25" bottom="0.25" header="0.25" footer="0.25"/>
  <pageSetup orientation="landscape" paperSize="1" scale="47" r:id="rId2"/>
  <headerFooter differentFirst="1" scaleWithDoc="0">
    <oddFooter>&amp;CPage &amp;P</oddFooter>
  </headerFooter>
  <drawing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B00-000000000000}">
  <sheetPr codeName="Sheet26">
    <pageSetUpPr fitToPage="1"/>
  </sheetPr>
  <dimension ref="A3:AI74"/>
  <sheetViews>
    <sheetView showGridLines="0" view="pageBreakPreview" zoomScale="71" zoomScaleNormal="100" zoomScaleSheetLayoutView="71" workbookViewId="0" topLeftCell="A31">
      <selection pane="topLeft" activeCell="S52" sqref="S52"/>
    </sheetView>
  </sheetViews>
  <sheetFormatPr defaultColWidth="9.09428571428571" defaultRowHeight="14"/>
  <cols>
    <col min="1" max="1" width="4" style="118" customWidth="1"/>
    <col min="2" max="2" width="41.1428571428571" style="118" customWidth="1"/>
    <col min="3" max="8" width="11" style="119" customWidth="1"/>
    <col min="9" max="11" width="11" style="712" customWidth="1"/>
    <col min="12" max="13" width="1.71428571428571" style="7" customWidth="1"/>
    <col min="14" max="16" width="11" style="119" customWidth="1"/>
    <col min="17" max="17" width="4.28571428571429" style="119" customWidth="1"/>
    <col min="18" max="18" width="10.7142857142857" style="119" bestFit="1" customWidth="1"/>
    <col min="19" max="20" width="9.14285714285714" style="119"/>
    <col min="21" max="29" width="12.4285714285714" style="119" bestFit="1" customWidth="1"/>
    <col min="30" max="31" width="9.14285714285714" style="119"/>
    <col min="32" max="35" width="12.4285714285714" style="119" bestFit="1" customWidth="1"/>
    <col min="36" max="16384" width="9.14285714285714" style="119"/>
  </cols>
  <sheetData>
    <row r="3" spans="3:11" ht="18">
      <c r="C3" s="193"/>
      <c r="D3" s="193"/>
      <c r="E3" s="193"/>
      <c r="F3" s="193"/>
      <c r="G3" s="193"/>
      <c r="H3" s="193"/>
      <c r="I3" s="193"/>
      <c r="J3" s="193"/>
      <c r="K3" s="193"/>
    </row>
    <row r="4" spans="1:11" ht="17.5">
      <c r="A4" s="117" t="s">
        <v>687</v>
      </c>
      <c r="C4" s="42"/>
      <c r="D4" s="42"/>
      <c r="E4" s="42"/>
      <c r="F4" s="42"/>
      <c r="G4" s="42"/>
      <c r="H4" s="42"/>
      <c r="I4" s="710"/>
      <c r="J4" s="710"/>
      <c r="K4" s="710"/>
    </row>
    <row r="5" spans="5:16" ht="14">
      <c r="E5" s="42"/>
      <c r="F5" s="42"/>
      <c r="G5" s="42"/>
      <c r="H5" s="42"/>
      <c r="I5" s="711"/>
      <c r="J5" s="711"/>
      <c r="K5" s="711"/>
      <c r="M5" s="115"/>
      <c r="N5" s="42"/>
      <c r="O5" s="42"/>
      <c r="P5" s="42"/>
    </row>
    <row r="6" spans="1:16" ht="15.5">
      <c r="A6" s="120"/>
      <c r="B6" s="120"/>
      <c r="C6" s="1160" t="s">
        <v>493</v>
      </c>
      <c r="D6" s="1160" t="s">
        <v>503</v>
      </c>
      <c r="E6" s="1160" t="s">
        <v>533</v>
      </c>
      <c r="F6" s="1160" t="s">
        <v>548</v>
      </c>
      <c r="G6" s="1160" t="s">
        <v>595</v>
      </c>
      <c r="H6" s="1160" t="s">
        <v>661</v>
      </c>
      <c r="I6" s="1160" t="s">
        <v>692</v>
      </c>
      <c r="J6" s="1160" t="s">
        <v>711</v>
      </c>
      <c r="K6" s="1160" t="s">
        <v>721</v>
      </c>
      <c r="L6" s="1161"/>
      <c r="M6" s="1162"/>
      <c r="N6" s="1160">
        <v>2023</v>
      </c>
      <c r="O6" s="1160">
        <v>2024</v>
      </c>
      <c r="P6" s="1160">
        <v>2025</v>
      </c>
    </row>
    <row r="7" spans="1:16" ht="14">
      <c r="A7" s="121" t="s">
        <v>343</v>
      </c>
      <c r="B7" s="48"/>
      <c r="C7" s="42"/>
      <c r="D7" s="42"/>
      <c r="E7" s="42"/>
      <c r="F7" s="42"/>
      <c r="G7" s="42"/>
      <c r="H7" s="42"/>
      <c r="I7" s="564"/>
      <c r="J7" s="564"/>
      <c r="K7" s="564"/>
      <c r="L7" s="59"/>
      <c r="N7" s="42"/>
      <c r="O7" s="564"/>
      <c r="P7" s="564"/>
    </row>
    <row r="8" spans="1:18" ht="14">
      <c r="A8" s="48"/>
      <c r="B8" s="48" t="s">
        <v>74</v>
      </c>
      <c r="C8" s="55">
        <v>42528</v>
      </c>
      <c r="D8" s="170">
        <v>42453</v>
      </c>
      <c r="E8" s="170">
        <v>42427</v>
      </c>
      <c r="F8" s="170">
        <v>42124</v>
      </c>
      <c r="G8" s="170">
        <v>41928</v>
      </c>
      <c r="H8" s="170">
        <v>41788</v>
      </c>
      <c r="I8" s="170">
        <v>41868</v>
      </c>
      <c r="J8" s="170">
        <v>41843</v>
      </c>
      <c r="K8" s="170">
        <v>41821</v>
      </c>
      <c r="M8" s="115"/>
      <c r="N8" s="55">
        <v>42821</v>
      </c>
      <c r="O8" s="170">
        <v>42453</v>
      </c>
      <c r="P8" s="170">
        <v>41788</v>
      </c>
      <c r="R8" s="299"/>
    </row>
    <row r="9" spans="1:16" ht="14">
      <c r="A9" s="48"/>
      <c r="B9" s="209" t="s">
        <v>27</v>
      </c>
      <c r="C9" s="209">
        <v>5</v>
      </c>
      <c r="D9" s="210">
        <v>1</v>
      </c>
      <c r="E9" s="210">
        <v>1</v>
      </c>
      <c r="F9" s="210">
        <v>1</v>
      </c>
      <c r="G9" s="210">
        <v>0</v>
      </c>
      <c r="H9" s="210">
        <v>0</v>
      </c>
      <c r="I9" s="210">
        <v>0</v>
      </c>
      <c r="J9" s="210">
        <v>2</v>
      </c>
      <c r="K9" s="210">
        <v>2</v>
      </c>
      <c r="L9" s="208"/>
      <c r="M9" s="211"/>
      <c r="N9" s="209">
        <v>11</v>
      </c>
      <c r="O9" s="210">
        <v>3</v>
      </c>
      <c r="P9" s="210">
        <v>4</v>
      </c>
    </row>
    <row r="10" spans="1:16" ht="14">
      <c r="A10" s="48"/>
      <c r="B10" s="55" t="s">
        <v>26</v>
      </c>
      <c r="C10" s="55">
        <v>1</v>
      </c>
      <c r="D10" s="170">
        <v>6</v>
      </c>
      <c r="E10" s="170">
        <v>1</v>
      </c>
      <c r="F10" s="170">
        <v>4</v>
      </c>
      <c r="G10" s="170">
        <v>0</v>
      </c>
      <c r="H10" s="170">
        <v>145</v>
      </c>
      <c r="I10" s="170">
        <v>0</v>
      </c>
      <c r="J10" s="170">
        <v>2</v>
      </c>
      <c r="K10" s="170">
        <v>2</v>
      </c>
      <c r="M10" s="115"/>
      <c r="N10" s="55">
        <v>6</v>
      </c>
      <c r="O10" s="170">
        <v>11</v>
      </c>
      <c r="P10" s="170">
        <v>149</v>
      </c>
    </row>
    <row r="11" spans="1:16" ht="14">
      <c r="A11" s="48"/>
      <c r="B11" s="209" t="s">
        <v>25</v>
      </c>
      <c r="C11" s="209">
        <v>-81</v>
      </c>
      <c r="D11" s="210">
        <v>-33</v>
      </c>
      <c r="E11" s="210">
        <v>-305</v>
      </c>
      <c r="F11" s="210">
        <v>-201</v>
      </c>
      <c r="G11" s="210">
        <v>-140</v>
      </c>
      <c r="H11" s="210">
        <v>-65</v>
      </c>
      <c r="I11" s="210">
        <v>-25</v>
      </c>
      <c r="J11" s="210">
        <v>-26</v>
      </c>
      <c r="K11" s="210">
        <v>-30</v>
      </c>
      <c r="L11" s="208"/>
      <c r="M11" s="211"/>
      <c r="N11" s="209">
        <v>-385</v>
      </c>
      <c r="O11" s="210">
        <v>-679</v>
      </c>
      <c r="P11" s="210">
        <v>-146</v>
      </c>
    </row>
    <row r="12" spans="1:16" ht="14">
      <c r="A12" s="48"/>
      <c r="B12" s="48" t="s">
        <v>24</v>
      </c>
      <c r="C12" s="814">
        <v>-75</v>
      </c>
      <c r="D12" s="814">
        <v>-26</v>
      </c>
      <c r="E12" s="814">
        <v>-303</v>
      </c>
      <c r="F12" s="814">
        <v>-196</v>
      </c>
      <c r="G12" s="814">
        <v>-140</v>
      </c>
      <c r="H12" s="814">
        <v>80</v>
      </c>
      <c r="I12" s="814">
        <v>-25</v>
      </c>
      <c r="J12" s="814">
        <v>-22</v>
      </c>
      <c r="K12" s="814">
        <v>-26</v>
      </c>
      <c r="M12" s="115"/>
      <c r="N12" s="815">
        <v>-368</v>
      </c>
      <c r="O12" s="814">
        <v>-665</v>
      </c>
      <c r="P12" s="814">
        <v>7</v>
      </c>
    </row>
    <row r="13" spans="1:16" ht="14.5" thickBot="1">
      <c r="A13" s="48"/>
      <c r="B13" s="209" t="s">
        <v>75</v>
      </c>
      <c r="C13" s="816">
        <v>42453</v>
      </c>
      <c r="D13" s="816">
        <v>42427</v>
      </c>
      <c r="E13" s="816">
        <v>42124</v>
      </c>
      <c r="F13" s="816">
        <v>41928</v>
      </c>
      <c r="G13" s="816">
        <v>41788</v>
      </c>
      <c r="H13" s="816">
        <v>41868</v>
      </c>
      <c r="I13" s="816">
        <v>41843</v>
      </c>
      <c r="J13" s="816">
        <v>41821</v>
      </c>
      <c r="K13" s="816">
        <v>41795</v>
      </c>
      <c r="L13" s="208"/>
      <c r="M13" s="211"/>
      <c r="N13" s="817">
        <v>42453</v>
      </c>
      <c r="O13" s="816">
        <v>41788</v>
      </c>
      <c r="P13" s="816">
        <v>41795</v>
      </c>
    </row>
    <row r="14" spans="1:16" ht="9" customHeight="1">
      <c r="A14" s="48"/>
      <c r="B14" s="48"/>
      <c r="C14" s="35"/>
      <c r="D14" s="81"/>
      <c r="E14" s="81"/>
      <c r="F14" s="81"/>
      <c r="G14" s="424"/>
      <c r="H14" s="424"/>
      <c r="I14" s="424"/>
      <c r="J14" s="424"/>
      <c r="K14" s="424"/>
      <c r="M14" s="115"/>
      <c r="N14" s="35"/>
      <c r="O14" s="424"/>
      <c r="P14" s="424"/>
    </row>
    <row r="15" spans="1:17" ht="14">
      <c r="A15" s="181" t="s">
        <v>600</v>
      </c>
      <c r="B15" s="55"/>
      <c r="C15" s="35"/>
      <c r="D15" s="81"/>
      <c r="E15" s="81"/>
      <c r="F15" s="81"/>
      <c r="G15" s="424"/>
      <c r="H15" s="424"/>
      <c r="I15" s="424"/>
      <c r="J15" s="424"/>
      <c r="K15" s="424"/>
      <c r="M15" s="115"/>
      <c r="N15" s="35"/>
      <c r="O15" s="424"/>
      <c r="P15" s="424"/>
      <c r="Q15" s="42"/>
    </row>
    <row r="16" spans="1:16" ht="14">
      <c r="A16" s="55"/>
      <c r="B16" s="48" t="s">
        <v>74</v>
      </c>
      <c r="C16" s="55">
        <v>24788</v>
      </c>
      <c r="D16" s="170">
        <v>25094</v>
      </c>
      <c r="E16" s="170">
        <v>25281</v>
      </c>
      <c r="F16" s="170">
        <v>25627</v>
      </c>
      <c r="G16" s="170">
        <v>25873</v>
      </c>
      <c r="H16" s="170">
        <v>26569</v>
      </c>
      <c r="I16" s="170">
        <v>26844</v>
      </c>
      <c r="J16" s="170">
        <v>27034</v>
      </c>
      <c r="K16" s="170">
        <v>27340</v>
      </c>
      <c r="M16" s="115"/>
      <c r="N16" s="55">
        <v>24519</v>
      </c>
      <c r="O16" s="170">
        <v>25094</v>
      </c>
      <c r="P16" s="170">
        <v>26569</v>
      </c>
    </row>
    <row r="17" spans="1:16" ht="14">
      <c r="A17" s="55"/>
      <c r="B17" s="1130" t="s">
        <v>27</v>
      </c>
      <c r="C17" s="209">
        <v>530</v>
      </c>
      <c r="D17" s="210">
        <v>208</v>
      </c>
      <c r="E17" s="210">
        <v>401</v>
      </c>
      <c r="F17" s="210">
        <v>345</v>
      </c>
      <c r="G17" s="210">
        <v>708</v>
      </c>
      <c r="H17" s="210">
        <v>318</v>
      </c>
      <c r="I17" s="210">
        <v>231</v>
      </c>
      <c r="J17" s="210">
        <v>312</v>
      </c>
      <c r="K17" s="210">
        <v>391</v>
      </c>
      <c r="L17" s="208"/>
      <c r="M17" s="211"/>
      <c r="N17" s="209">
        <v>1693</v>
      </c>
      <c r="O17" s="210">
        <v>1662</v>
      </c>
      <c r="P17" s="210">
        <v>1252</v>
      </c>
    </row>
    <row r="18" spans="1:16" ht="14">
      <c r="A18" s="55"/>
      <c r="B18" s="55" t="s">
        <v>26</v>
      </c>
      <c r="C18" s="55">
        <v>0</v>
      </c>
      <c r="D18" s="170">
        <v>0</v>
      </c>
      <c r="E18" s="170">
        <v>0</v>
      </c>
      <c r="F18" s="170">
        <v>0</v>
      </c>
      <c r="G18" s="170">
        <v>0</v>
      </c>
      <c r="H18" s="170">
        <v>0</v>
      </c>
      <c r="I18" s="170">
        <v>0</v>
      </c>
      <c r="J18" s="170">
        <v>0</v>
      </c>
      <c r="K18" s="170">
        <v>0</v>
      </c>
      <c r="M18" s="115"/>
      <c r="N18" s="55">
        <v>0</v>
      </c>
      <c r="O18" s="170">
        <v>0</v>
      </c>
      <c r="P18" s="170">
        <v>0</v>
      </c>
    </row>
    <row r="19" spans="1:16" ht="14">
      <c r="A19" s="55"/>
      <c r="B19" s="209" t="s">
        <v>25</v>
      </c>
      <c r="C19" s="209">
        <v>-224</v>
      </c>
      <c r="D19" s="210">
        <v>-21</v>
      </c>
      <c r="E19" s="210">
        <v>-55</v>
      </c>
      <c r="F19" s="210">
        <v>-99</v>
      </c>
      <c r="G19" s="210">
        <v>-12</v>
      </c>
      <c r="H19" s="210">
        <v>-43</v>
      </c>
      <c r="I19" s="210">
        <v>-41</v>
      </c>
      <c r="J19" s="210">
        <v>-6</v>
      </c>
      <c r="K19" s="210">
        <v>31</v>
      </c>
      <c r="L19" s="208"/>
      <c r="M19" s="211"/>
      <c r="N19" s="209">
        <v>-1118</v>
      </c>
      <c r="O19" s="210">
        <v>-187</v>
      </c>
      <c r="P19" s="210">
        <v>-59</v>
      </c>
    </row>
    <row r="20" spans="1:16" ht="14">
      <c r="A20" s="55"/>
      <c r="B20" s="48" t="s">
        <v>24</v>
      </c>
      <c r="C20" s="814">
        <v>306</v>
      </c>
      <c r="D20" s="814">
        <v>187</v>
      </c>
      <c r="E20" s="814">
        <v>346</v>
      </c>
      <c r="F20" s="814">
        <v>246</v>
      </c>
      <c r="G20" s="814">
        <v>696</v>
      </c>
      <c r="H20" s="814">
        <v>275</v>
      </c>
      <c r="I20" s="814">
        <v>190</v>
      </c>
      <c r="J20" s="814">
        <v>306</v>
      </c>
      <c r="K20" s="814">
        <v>422</v>
      </c>
      <c r="M20" s="115"/>
      <c r="N20" s="815">
        <v>575</v>
      </c>
      <c r="O20" s="814">
        <v>1475</v>
      </c>
      <c r="P20" s="814">
        <v>1193</v>
      </c>
    </row>
    <row r="21" spans="1:18" ht="14.5" thickBot="1">
      <c r="A21" s="55"/>
      <c r="B21" s="209" t="s">
        <v>75</v>
      </c>
      <c r="C21" s="816">
        <v>25094</v>
      </c>
      <c r="D21" s="816">
        <v>25281</v>
      </c>
      <c r="E21" s="816">
        <v>25627</v>
      </c>
      <c r="F21" s="816">
        <v>25873</v>
      </c>
      <c r="G21" s="816">
        <v>26569</v>
      </c>
      <c r="H21" s="816">
        <v>26844</v>
      </c>
      <c r="I21" s="816">
        <v>27034</v>
      </c>
      <c r="J21" s="816">
        <v>27340</v>
      </c>
      <c r="K21" s="816">
        <v>27762</v>
      </c>
      <c r="L21" s="208"/>
      <c r="M21" s="211"/>
      <c r="N21" s="817">
        <v>25094</v>
      </c>
      <c r="O21" s="816">
        <v>26569</v>
      </c>
      <c r="P21" s="816">
        <v>27762</v>
      </c>
      <c r="R21" s="677"/>
    </row>
    <row r="22" spans="1:16" ht="9" customHeight="1">
      <c r="A22" s="48"/>
      <c r="B22" s="55"/>
      <c r="C22" s="35"/>
      <c r="D22" s="81"/>
      <c r="E22" s="81"/>
      <c r="F22" s="81"/>
      <c r="G22" s="424"/>
      <c r="H22" s="424"/>
      <c r="I22" s="424"/>
      <c r="J22" s="424"/>
      <c r="K22" s="424"/>
      <c r="M22" s="115"/>
      <c r="N22" s="35"/>
      <c r="O22" s="424"/>
      <c r="P22" s="424"/>
    </row>
    <row r="23" spans="1:35" ht="14">
      <c r="A23" s="181" t="s">
        <v>316</v>
      </c>
      <c r="B23" s="55"/>
      <c r="C23" s="35"/>
      <c r="D23" s="81"/>
      <c r="E23" s="81"/>
      <c r="F23" s="81"/>
      <c r="G23" s="424"/>
      <c r="H23" s="424"/>
      <c r="I23" s="424"/>
      <c r="J23" s="424"/>
      <c r="K23" s="424"/>
      <c r="M23" s="115"/>
      <c r="N23" s="35"/>
      <c r="O23" s="424"/>
      <c r="P23" s="424"/>
      <c r="Q23" s="42"/>
      <c r="S23" s="190"/>
      <c r="T23" s="190"/>
      <c r="U23" s="190"/>
      <c r="V23" s="190"/>
      <c r="W23" s="190"/>
      <c r="X23" s="190"/>
      <c r="Y23" s="190"/>
      <c r="Z23" s="190"/>
      <c r="AA23" s="190"/>
      <c r="AB23" s="190"/>
      <c r="AC23" s="190"/>
      <c r="AD23" s="190"/>
      <c r="AE23" s="190"/>
      <c r="AF23" s="190"/>
      <c r="AG23" s="190"/>
      <c r="AH23" s="190"/>
      <c r="AI23" s="190"/>
    </row>
    <row r="24" spans="1:35" ht="14">
      <c r="A24" s="55"/>
      <c r="B24" s="48" t="s">
        <v>74</v>
      </c>
      <c r="C24" s="170">
        <v>30959</v>
      </c>
      <c r="D24" s="170">
        <v>31231</v>
      </c>
      <c r="E24" s="170">
        <v>31351</v>
      </c>
      <c r="F24" s="170">
        <v>31481</v>
      </c>
      <c r="G24" s="170">
        <v>31595</v>
      </c>
      <c r="H24" s="170">
        <v>31776</v>
      </c>
      <c r="I24" s="170">
        <v>31999</v>
      </c>
      <c r="J24" s="170">
        <v>32126</v>
      </c>
      <c r="K24" s="170">
        <v>32283</v>
      </c>
      <c r="M24" s="115"/>
      <c r="N24" s="55">
        <v>30712</v>
      </c>
      <c r="O24" s="170">
        <v>31231</v>
      </c>
      <c r="P24" s="170">
        <v>31776</v>
      </c>
      <c r="S24" s="190"/>
      <c r="T24" s="190"/>
      <c r="U24" s="190"/>
      <c r="V24" s="190"/>
      <c r="W24" s="190"/>
      <c r="X24" s="190"/>
      <c r="Y24" s="190"/>
      <c r="Z24" s="190"/>
      <c r="AA24" s="190"/>
      <c r="AB24" s="190"/>
      <c r="AC24" s="190"/>
      <c r="AD24" s="190"/>
      <c r="AE24" s="190"/>
      <c r="AF24" s="190"/>
      <c r="AG24" s="190"/>
      <c r="AH24" s="190"/>
      <c r="AI24" s="190"/>
    </row>
    <row r="25" spans="1:35" ht="14">
      <c r="A25" s="55"/>
      <c r="B25" s="209" t="s">
        <v>27</v>
      </c>
      <c r="C25" s="210">
        <v>130</v>
      </c>
      <c r="D25" s="210">
        <v>104</v>
      </c>
      <c r="E25" s="210">
        <v>141</v>
      </c>
      <c r="F25" s="210">
        <v>121</v>
      </c>
      <c r="G25" s="210">
        <v>175</v>
      </c>
      <c r="H25" s="210">
        <v>113</v>
      </c>
      <c r="I25" s="210">
        <v>128</v>
      </c>
      <c r="J25" s="210">
        <v>158</v>
      </c>
      <c r="K25" s="210">
        <v>182</v>
      </c>
      <c r="L25" s="208"/>
      <c r="M25" s="211"/>
      <c r="N25" s="209">
        <v>401</v>
      </c>
      <c r="O25" s="210">
        <v>541</v>
      </c>
      <c r="P25" s="210">
        <v>581</v>
      </c>
      <c r="S25" s="190"/>
      <c r="T25" s="190"/>
      <c r="U25" s="190"/>
      <c r="V25" s="190"/>
      <c r="W25" s="190"/>
      <c r="X25" s="190"/>
      <c r="Y25" s="190"/>
      <c r="Z25" s="190"/>
      <c r="AA25" s="190"/>
      <c r="AB25" s="190"/>
      <c r="AC25" s="190"/>
      <c r="AD25" s="190"/>
      <c r="AE25" s="190"/>
      <c r="AF25" s="190"/>
      <c r="AG25" s="190"/>
      <c r="AH25" s="190"/>
      <c r="AI25" s="190"/>
    </row>
    <row r="26" spans="1:35" ht="14">
      <c r="A26" s="55"/>
      <c r="B26" s="55" t="s">
        <v>26</v>
      </c>
      <c r="C26" s="170">
        <v>89</v>
      </c>
      <c r="D26" s="170">
        <v>0</v>
      </c>
      <c r="E26" s="170">
        <v>0</v>
      </c>
      <c r="F26" s="170">
        <v>13</v>
      </c>
      <c r="G26" s="170">
        <v>34</v>
      </c>
      <c r="H26" s="170">
        <v>97</v>
      </c>
      <c r="I26" s="170">
        <v>0</v>
      </c>
      <c r="J26" s="170">
        <v>15</v>
      </c>
      <c r="K26" s="170">
        <v>51</v>
      </c>
      <c r="M26" s="115"/>
      <c r="N26" s="55">
        <v>153</v>
      </c>
      <c r="O26" s="170">
        <v>47</v>
      </c>
      <c r="P26" s="170">
        <v>163</v>
      </c>
      <c r="S26" s="190"/>
      <c r="T26" s="190"/>
      <c r="U26" s="190"/>
      <c r="V26" s="190"/>
      <c r="W26" s="190"/>
      <c r="X26" s="190"/>
      <c r="Y26" s="190"/>
      <c r="Z26" s="190"/>
      <c r="AA26" s="190"/>
      <c r="AB26" s="190"/>
      <c r="AC26" s="190"/>
      <c r="AD26" s="190"/>
      <c r="AE26" s="190"/>
      <c r="AF26" s="190"/>
      <c r="AG26" s="190"/>
      <c r="AH26" s="190"/>
      <c r="AI26" s="190"/>
    </row>
    <row r="27" spans="1:35" ht="14">
      <c r="A27" s="55"/>
      <c r="B27" s="209" t="s">
        <v>25</v>
      </c>
      <c r="C27" s="210">
        <v>53</v>
      </c>
      <c r="D27" s="210">
        <v>16</v>
      </c>
      <c r="E27" s="210">
        <v>-11</v>
      </c>
      <c r="F27" s="210">
        <v>-20</v>
      </c>
      <c r="G27" s="210">
        <v>-28</v>
      </c>
      <c r="H27" s="210">
        <v>13</v>
      </c>
      <c r="I27" s="210">
        <v>-1</v>
      </c>
      <c r="J27" s="210">
        <v>-16</v>
      </c>
      <c r="K27" s="210">
        <v>-2</v>
      </c>
      <c r="L27" s="208"/>
      <c r="M27" s="211"/>
      <c r="N27" s="209">
        <v>-35</v>
      </c>
      <c r="O27" s="210">
        <v>-43</v>
      </c>
      <c r="P27" s="210">
        <v>-6</v>
      </c>
      <c r="S27" s="190"/>
      <c r="T27" s="190"/>
      <c r="U27" s="190"/>
      <c r="V27" s="190"/>
      <c r="W27" s="190"/>
      <c r="X27" s="190"/>
      <c r="Y27" s="190"/>
      <c r="Z27" s="190"/>
      <c r="AA27" s="190"/>
      <c r="AB27" s="190"/>
      <c r="AC27" s="190"/>
      <c r="AD27" s="190"/>
      <c r="AE27" s="190"/>
      <c r="AF27" s="190"/>
      <c r="AG27" s="190"/>
      <c r="AH27" s="190"/>
      <c r="AI27" s="190"/>
    </row>
    <row r="28" spans="1:35" ht="14">
      <c r="A28" s="55"/>
      <c r="B28" s="48" t="s">
        <v>24</v>
      </c>
      <c r="C28" s="814">
        <v>272</v>
      </c>
      <c r="D28" s="814">
        <v>120</v>
      </c>
      <c r="E28" s="814">
        <v>130</v>
      </c>
      <c r="F28" s="814">
        <v>114</v>
      </c>
      <c r="G28" s="814">
        <v>181</v>
      </c>
      <c r="H28" s="814">
        <v>223</v>
      </c>
      <c r="I28" s="814">
        <v>127</v>
      </c>
      <c r="J28" s="814">
        <v>157</v>
      </c>
      <c r="K28" s="814">
        <v>231</v>
      </c>
      <c r="M28" s="115"/>
      <c r="N28" s="815">
        <v>519</v>
      </c>
      <c r="O28" s="814">
        <v>545</v>
      </c>
      <c r="P28" s="814">
        <v>738</v>
      </c>
      <c r="S28" s="190"/>
      <c r="T28" s="190"/>
      <c r="U28" s="190"/>
      <c r="V28" s="190"/>
      <c r="W28" s="190"/>
      <c r="X28" s="190"/>
      <c r="Y28" s="190"/>
      <c r="Z28" s="190"/>
      <c r="AA28" s="190"/>
      <c r="AB28" s="190"/>
      <c r="AC28" s="190"/>
      <c r="AD28" s="190"/>
      <c r="AE28" s="190"/>
      <c r="AF28" s="190"/>
      <c r="AG28" s="190"/>
      <c r="AH28" s="190"/>
      <c r="AI28" s="190"/>
    </row>
    <row r="29" spans="1:35" ht="14.5" thickBot="1">
      <c r="A29" s="55"/>
      <c r="B29" s="209" t="s">
        <v>75</v>
      </c>
      <c r="C29" s="816">
        <v>31231</v>
      </c>
      <c r="D29" s="816">
        <v>31351</v>
      </c>
      <c r="E29" s="816">
        <v>31481</v>
      </c>
      <c r="F29" s="816">
        <v>31595</v>
      </c>
      <c r="G29" s="816">
        <v>31776</v>
      </c>
      <c r="H29" s="816">
        <v>31999</v>
      </c>
      <c r="I29" s="816">
        <v>32126</v>
      </c>
      <c r="J29" s="816">
        <v>32283</v>
      </c>
      <c r="K29" s="816">
        <v>32514</v>
      </c>
      <c r="L29" s="208"/>
      <c r="M29" s="211"/>
      <c r="N29" s="817">
        <v>31231</v>
      </c>
      <c r="O29" s="816">
        <v>31776</v>
      </c>
      <c r="P29" s="816">
        <v>32514</v>
      </c>
      <c r="S29" s="190"/>
      <c r="T29" s="190"/>
      <c r="U29" s="190"/>
      <c r="V29" s="190"/>
      <c r="W29" s="190"/>
      <c r="X29" s="190"/>
      <c r="Y29" s="190"/>
      <c r="Z29" s="190"/>
      <c r="AA29" s="190"/>
      <c r="AB29" s="190"/>
      <c r="AC29" s="190"/>
      <c r="AD29" s="190"/>
      <c r="AE29" s="190"/>
      <c r="AF29" s="190"/>
      <c r="AG29" s="190"/>
      <c r="AH29" s="190"/>
      <c r="AI29" s="190"/>
    </row>
    <row r="30" spans="1:35" ht="9" customHeight="1">
      <c r="A30" s="48"/>
      <c r="B30" s="55"/>
      <c r="C30" s="35"/>
      <c r="D30" s="81"/>
      <c r="E30" s="81"/>
      <c r="F30" s="81"/>
      <c r="G30" s="424"/>
      <c r="H30" s="424"/>
      <c r="I30" s="424"/>
      <c r="J30" s="424"/>
      <c r="K30" s="424"/>
      <c r="M30" s="115"/>
      <c r="N30" s="35"/>
      <c r="O30" s="424"/>
      <c r="P30" s="424"/>
      <c r="S30" s="190"/>
      <c r="T30" s="190"/>
      <c r="U30" s="190"/>
      <c r="V30" s="190"/>
      <c r="W30" s="190"/>
      <c r="X30" s="190"/>
      <c r="Y30" s="190"/>
      <c r="Z30" s="190"/>
      <c r="AA30" s="190"/>
      <c r="AB30" s="190"/>
      <c r="AC30" s="190"/>
      <c r="AD30" s="190"/>
      <c r="AE30" s="190"/>
      <c r="AF30" s="190"/>
      <c r="AG30" s="190"/>
      <c r="AH30" s="190"/>
      <c r="AI30" s="190"/>
    </row>
    <row r="31" spans="1:29" ht="14">
      <c r="A31" s="181" t="s">
        <v>201</v>
      </c>
      <c r="B31" s="55"/>
      <c r="C31" s="35"/>
      <c r="D31" s="81"/>
      <c r="E31" s="81"/>
      <c r="F31" s="81"/>
      <c r="G31" s="424"/>
      <c r="H31" s="424"/>
      <c r="I31" s="424"/>
      <c r="J31" s="424"/>
      <c r="K31" s="424"/>
      <c r="M31" s="115"/>
      <c r="N31" s="35"/>
      <c r="O31" s="424"/>
      <c r="P31" s="424"/>
      <c r="Q31" s="42"/>
      <c r="U31" s="677"/>
      <c r="V31" s="677"/>
      <c r="W31" s="677"/>
      <c r="X31" s="677"/>
      <c r="Y31" s="677"/>
      <c r="Z31" s="677"/>
      <c r="AA31" s="677"/>
      <c r="AB31" s="677"/>
      <c r="AC31" s="677"/>
    </row>
    <row r="32" spans="1:28" ht="14">
      <c r="A32" s="55"/>
      <c r="B32" s="48" t="s">
        <v>74</v>
      </c>
      <c r="C32" s="55">
        <v>48181</v>
      </c>
      <c r="D32" s="170">
        <v>48102</v>
      </c>
      <c r="E32" s="170">
        <v>48081</v>
      </c>
      <c r="F32" s="170">
        <v>47897</v>
      </c>
      <c r="G32" s="170">
        <v>47903</v>
      </c>
      <c r="H32" s="170">
        <v>47964</v>
      </c>
      <c r="I32" s="170">
        <v>47926</v>
      </c>
      <c r="J32" s="170">
        <v>47794</v>
      </c>
      <c r="K32" s="170">
        <v>46927</v>
      </c>
      <c r="M32" s="115"/>
      <c r="N32" s="55">
        <v>48177</v>
      </c>
      <c r="O32" s="170">
        <v>48102</v>
      </c>
      <c r="P32" s="170">
        <v>47964</v>
      </c>
      <c r="U32" s="213"/>
      <c r="V32" s="213"/>
      <c r="W32" s="213"/>
      <c r="X32" s="213"/>
      <c r="Y32" s="213"/>
      <c r="Z32" s="213"/>
      <c r="AA32" s="213"/>
      <c r="AB32" s="213"/>
    </row>
    <row r="33" spans="1:28" ht="14">
      <c r="A33" s="55"/>
      <c r="B33" s="209" t="s">
        <v>27</v>
      </c>
      <c r="C33" s="209">
        <v>114</v>
      </c>
      <c r="D33" s="210">
        <v>41</v>
      </c>
      <c r="E33" s="210">
        <v>30</v>
      </c>
      <c r="F33" s="210">
        <v>27</v>
      </c>
      <c r="G33" s="210">
        <v>83</v>
      </c>
      <c r="H33" s="210">
        <v>18</v>
      </c>
      <c r="I33" s="210">
        <v>7</v>
      </c>
      <c r="J33" s="210">
        <v>18</v>
      </c>
      <c r="K33" s="210">
        <v>23</v>
      </c>
      <c r="L33" s="208"/>
      <c r="M33" s="211"/>
      <c r="N33" s="209">
        <v>210</v>
      </c>
      <c r="O33" s="210">
        <v>181</v>
      </c>
      <c r="P33" s="210">
        <v>66</v>
      </c>
      <c r="U33" s="676"/>
      <c r="V33" s="676"/>
      <c r="W33" s="676"/>
      <c r="X33" s="676"/>
      <c r="Y33" s="676"/>
      <c r="Z33" s="676"/>
      <c r="AA33" s="676"/>
      <c r="AB33" s="676"/>
    </row>
    <row r="34" spans="1:16" ht="14">
      <c r="A34" s="55"/>
      <c r="B34" s="55" t="s">
        <v>26</v>
      </c>
      <c r="C34" s="55">
        <v>0</v>
      </c>
      <c r="D34" s="170">
        <v>0</v>
      </c>
      <c r="E34" s="170">
        <v>0</v>
      </c>
      <c r="F34" s="170">
        <v>0</v>
      </c>
      <c r="G34" s="170">
        <v>0</v>
      </c>
      <c r="H34" s="170">
        <v>0</v>
      </c>
      <c r="I34" s="170">
        <v>0</v>
      </c>
      <c r="J34" s="170">
        <v>0</v>
      </c>
      <c r="K34" s="170">
        <v>0</v>
      </c>
      <c r="M34" s="115"/>
      <c r="N34" s="55">
        <v>0</v>
      </c>
      <c r="O34" s="170">
        <v>0</v>
      </c>
      <c r="P34" s="170">
        <v>0</v>
      </c>
    </row>
    <row r="35" spans="1:16" ht="14">
      <c r="A35" s="55"/>
      <c r="B35" s="209" t="s">
        <v>25</v>
      </c>
      <c r="C35" s="209">
        <v>-193</v>
      </c>
      <c r="D35" s="210">
        <v>-62</v>
      </c>
      <c r="E35" s="210">
        <v>-214</v>
      </c>
      <c r="F35" s="210">
        <v>-21</v>
      </c>
      <c r="G35" s="210">
        <v>-22</v>
      </c>
      <c r="H35" s="210">
        <v>-56</v>
      </c>
      <c r="I35" s="210">
        <v>-139</v>
      </c>
      <c r="J35" s="210">
        <v>-885</v>
      </c>
      <c r="K35" s="210">
        <v>-197</v>
      </c>
      <c r="L35" s="208"/>
      <c r="M35" s="211"/>
      <c r="N35" s="209">
        <v>-285</v>
      </c>
      <c r="O35" s="210">
        <v>-319</v>
      </c>
      <c r="P35" s="210">
        <v>-1277</v>
      </c>
    </row>
    <row r="36" spans="1:16" ht="14">
      <c r="A36" s="55"/>
      <c r="B36" s="48" t="s">
        <v>24</v>
      </c>
      <c r="C36" s="814">
        <v>-79</v>
      </c>
      <c r="D36" s="814">
        <v>-21</v>
      </c>
      <c r="E36" s="814">
        <v>-184</v>
      </c>
      <c r="F36" s="814">
        <v>6</v>
      </c>
      <c r="G36" s="814">
        <v>61</v>
      </c>
      <c r="H36" s="814">
        <v>-38</v>
      </c>
      <c r="I36" s="814">
        <v>-132</v>
      </c>
      <c r="J36" s="814">
        <v>-867</v>
      </c>
      <c r="K36" s="814">
        <v>-174</v>
      </c>
      <c r="M36" s="115"/>
      <c r="N36" s="815">
        <v>-75</v>
      </c>
      <c r="O36" s="814">
        <v>-138</v>
      </c>
      <c r="P36" s="814">
        <v>-1211</v>
      </c>
    </row>
    <row r="37" spans="1:16" ht="14.5" thickBot="1">
      <c r="A37" s="55"/>
      <c r="B37" s="209" t="s">
        <v>75</v>
      </c>
      <c r="C37" s="816">
        <v>48102</v>
      </c>
      <c r="D37" s="816">
        <v>48081</v>
      </c>
      <c r="E37" s="816">
        <v>47897</v>
      </c>
      <c r="F37" s="816">
        <v>47903</v>
      </c>
      <c r="G37" s="816">
        <v>47964</v>
      </c>
      <c r="H37" s="816">
        <v>47926</v>
      </c>
      <c r="I37" s="816">
        <v>47794</v>
      </c>
      <c r="J37" s="816">
        <v>46927</v>
      </c>
      <c r="K37" s="816">
        <v>46753</v>
      </c>
      <c r="L37" s="208"/>
      <c r="M37" s="211"/>
      <c r="N37" s="817">
        <v>48102</v>
      </c>
      <c r="O37" s="816">
        <v>47964</v>
      </c>
      <c r="P37" s="816">
        <v>46753</v>
      </c>
    </row>
    <row r="38" spans="1:16" s="42" customFormat="1" ht="9" customHeight="1">
      <c r="A38" s="55"/>
      <c r="B38" s="55"/>
      <c r="C38" s="35"/>
      <c r="D38" s="81"/>
      <c r="E38" s="81"/>
      <c r="F38" s="81"/>
      <c r="G38" s="424"/>
      <c r="H38" s="424"/>
      <c r="I38" s="424"/>
      <c r="J38" s="424"/>
      <c r="K38" s="424"/>
      <c r="L38" s="7"/>
      <c r="M38" s="115"/>
      <c r="N38" s="35"/>
      <c r="O38" s="424"/>
      <c r="P38" s="424"/>
    </row>
    <row r="39" spans="1:16" ht="14">
      <c r="A39" s="121" t="s">
        <v>23</v>
      </c>
      <c r="B39" s="121"/>
      <c r="C39" s="35"/>
      <c r="D39" s="81"/>
      <c r="E39" s="81"/>
      <c r="F39" s="81"/>
      <c r="G39" s="424"/>
      <c r="H39" s="424"/>
      <c r="I39" s="424"/>
      <c r="J39" s="424"/>
      <c r="K39" s="424"/>
      <c r="M39" s="115"/>
      <c r="N39" s="35"/>
      <c r="O39" s="424"/>
      <c r="P39" s="424"/>
    </row>
    <row r="40" spans="1:16" ht="14">
      <c r="A40" s="48"/>
      <c r="B40" s="48" t="s">
        <v>74</v>
      </c>
      <c r="C40" s="55">
        <v>146456</v>
      </c>
      <c r="D40" s="170">
        <v>146880</v>
      </c>
      <c r="E40" s="170">
        <v>147140</v>
      </c>
      <c r="F40" s="170">
        <v>147129</v>
      </c>
      <c r="G40" s="170">
        <v>147299</v>
      </c>
      <c r="H40" s="170">
        <v>148097</v>
      </c>
      <c r="I40" s="170">
        <v>148637</v>
      </c>
      <c r="J40" s="170">
        <v>148797</v>
      </c>
      <c r="K40" s="170">
        <v>148371</v>
      </c>
      <c r="M40" s="115"/>
      <c r="N40" s="55">
        <v>146229</v>
      </c>
      <c r="O40" s="170">
        <v>146880</v>
      </c>
      <c r="P40" s="170">
        <v>148097</v>
      </c>
    </row>
    <row r="41" spans="1:16" ht="14">
      <c r="A41" s="48"/>
      <c r="B41" s="209" t="s">
        <v>27</v>
      </c>
      <c r="C41" s="209">
        <v>779</v>
      </c>
      <c r="D41" s="210">
        <v>354</v>
      </c>
      <c r="E41" s="210">
        <v>573</v>
      </c>
      <c r="F41" s="210">
        <v>494</v>
      </c>
      <c r="G41" s="210">
        <v>966</v>
      </c>
      <c r="H41" s="210">
        <v>449</v>
      </c>
      <c r="I41" s="210">
        <v>366</v>
      </c>
      <c r="J41" s="210">
        <v>490</v>
      </c>
      <c r="K41" s="210">
        <v>598</v>
      </c>
      <c r="L41" s="208"/>
      <c r="M41" s="211"/>
      <c r="N41" s="209">
        <v>2315</v>
      </c>
      <c r="O41" s="210">
        <v>2387</v>
      </c>
      <c r="P41" s="210">
        <v>1903</v>
      </c>
    </row>
    <row r="42" spans="1:16" ht="14">
      <c r="A42" s="48"/>
      <c r="B42" s="55" t="s">
        <v>26</v>
      </c>
      <c r="C42" s="55">
        <v>90</v>
      </c>
      <c r="D42" s="170">
        <v>6</v>
      </c>
      <c r="E42" s="170">
        <v>1</v>
      </c>
      <c r="F42" s="170">
        <v>17</v>
      </c>
      <c r="G42" s="170">
        <v>34</v>
      </c>
      <c r="H42" s="170">
        <v>242</v>
      </c>
      <c r="I42" s="170">
        <v>0</v>
      </c>
      <c r="J42" s="170">
        <v>17</v>
      </c>
      <c r="K42" s="170">
        <v>53</v>
      </c>
      <c r="M42" s="115"/>
      <c r="N42" s="55">
        <v>159</v>
      </c>
      <c r="O42" s="170">
        <v>58</v>
      </c>
      <c r="P42" s="170">
        <v>312</v>
      </c>
    </row>
    <row r="43" spans="1:18" ht="14">
      <c r="A43" s="48"/>
      <c r="B43" s="209" t="s">
        <v>25</v>
      </c>
      <c r="C43" s="209">
        <v>-445</v>
      </c>
      <c r="D43" s="210">
        <v>-100</v>
      </c>
      <c r="E43" s="210">
        <v>-585</v>
      </c>
      <c r="F43" s="210">
        <v>-341</v>
      </c>
      <c r="G43" s="210">
        <v>-202</v>
      </c>
      <c r="H43" s="210">
        <v>-151</v>
      </c>
      <c r="I43" s="210">
        <v>-206</v>
      </c>
      <c r="J43" s="210">
        <v>-933</v>
      </c>
      <c r="K43" s="210">
        <v>-198</v>
      </c>
      <c r="L43" s="208"/>
      <c r="M43" s="211"/>
      <c r="N43" s="209">
        <v>-1823</v>
      </c>
      <c r="O43" s="210">
        <v>-1228</v>
      </c>
      <c r="P43" s="210">
        <v>-1488</v>
      </c>
      <c r="R43" s="677"/>
    </row>
    <row r="44" spans="1:16" ht="14">
      <c r="A44" s="48"/>
      <c r="B44" s="48" t="s">
        <v>24</v>
      </c>
      <c r="C44" s="814">
        <v>424</v>
      </c>
      <c r="D44" s="814">
        <v>260</v>
      </c>
      <c r="E44" s="814">
        <v>-11</v>
      </c>
      <c r="F44" s="814">
        <v>170</v>
      </c>
      <c r="G44" s="814">
        <v>798</v>
      </c>
      <c r="H44" s="814">
        <v>540</v>
      </c>
      <c r="I44" s="814">
        <v>160</v>
      </c>
      <c r="J44" s="814">
        <v>-426</v>
      </c>
      <c r="K44" s="814">
        <v>453</v>
      </c>
      <c r="M44" s="115"/>
      <c r="N44" s="815">
        <v>651</v>
      </c>
      <c r="O44" s="814">
        <v>1217</v>
      </c>
      <c r="P44" s="814">
        <v>727</v>
      </c>
    </row>
    <row r="45" spans="1:16" ht="14.5" thickBot="1">
      <c r="A45" s="48"/>
      <c r="B45" s="209" t="s">
        <v>75</v>
      </c>
      <c r="C45" s="816">
        <v>146880</v>
      </c>
      <c r="D45" s="816">
        <v>147140</v>
      </c>
      <c r="E45" s="816">
        <v>147129</v>
      </c>
      <c r="F45" s="816">
        <v>147299</v>
      </c>
      <c r="G45" s="816">
        <v>148097</v>
      </c>
      <c r="H45" s="816">
        <v>148637</v>
      </c>
      <c r="I45" s="816">
        <v>148797</v>
      </c>
      <c r="J45" s="816">
        <v>148371</v>
      </c>
      <c r="K45" s="816">
        <v>148824</v>
      </c>
      <c r="L45" s="208"/>
      <c r="M45" s="211"/>
      <c r="N45" s="817">
        <v>146880</v>
      </c>
      <c r="O45" s="816">
        <v>148097</v>
      </c>
      <c r="P45" s="816">
        <v>148824</v>
      </c>
    </row>
    <row r="46" spans="1:16" ht="14.25" customHeight="1">
      <c r="A46" s="48"/>
      <c r="B46" s="48"/>
      <c r="C46" s="678"/>
      <c r="D46" s="678"/>
      <c r="E46" s="678"/>
      <c r="F46" s="678"/>
      <c r="G46" s="678"/>
      <c r="H46" s="678"/>
      <c r="I46" s="797"/>
      <c r="J46" s="797"/>
      <c r="K46" s="797"/>
      <c r="M46" s="115"/>
      <c r="N46" s="678"/>
      <c r="O46" s="797"/>
      <c r="P46" s="797"/>
    </row>
    <row r="47" spans="1:16" ht="14">
      <c r="A47" s="48"/>
      <c r="B47" s="122" t="s">
        <v>344</v>
      </c>
      <c r="C47" s="171">
        <v>0.289031862745098</v>
      </c>
      <c r="D47" s="171">
        <v>0.28834443387250236</v>
      </c>
      <c r="E47" s="171">
        <v>0.28630657450264735</v>
      </c>
      <c r="F47" s="171">
        <v>0.2846455169417308</v>
      </c>
      <c r="G47" s="171">
        <v>0.2821664179557992</v>
      </c>
      <c r="H47" s="171">
        <v>0.2816795279775561</v>
      </c>
      <c r="I47" s="171">
        <v>0.28120862651800776</v>
      </c>
      <c r="J47" s="171">
        <v>0.28186775043640605</v>
      </c>
      <c r="K47" s="171">
        <v>0.28083508036338223</v>
      </c>
      <c r="M47" s="115"/>
      <c r="N47" s="123">
        <v>0.289031862745098</v>
      </c>
      <c r="O47" s="123">
        <v>0.2821664179557992</v>
      </c>
      <c r="P47" s="171">
        <v>0.28083508036338223</v>
      </c>
    </row>
    <row r="48" spans="1:16" ht="14">
      <c r="A48" s="48"/>
      <c r="B48" s="212" t="s">
        <v>601</v>
      </c>
      <c r="C48" s="213">
        <v>0.17084694989106755</v>
      </c>
      <c r="D48" s="213">
        <v>0.17181595759140955</v>
      </c>
      <c r="E48" s="213">
        <v>0.1741804810744313</v>
      </c>
      <c r="F48" s="213">
        <v>0.17564952918892865</v>
      </c>
      <c r="G48" s="213">
        <v>0.1794026887783007</v>
      </c>
      <c r="H48" s="213">
        <v>0.18060106164683087</v>
      </c>
      <c r="I48" s="213">
        <v>0.1816837705061258</v>
      </c>
      <c r="J48" s="213">
        <v>0.18426781513907706</v>
      </c>
      <c r="K48" s="213">
        <v>0.18654249314626672</v>
      </c>
      <c r="L48" s="208"/>
      <c r="M48" s="211"/>
      <c r="N48" s="213">
        <v>0.17084694989106755</v>
      </c>
      <c r="O48" s="213">
        <v>0.1794026887783007</v>
      </c>
      <c r="P48" s="213">
        <v>0.18654249314626672</v>
      </c>
    </row>
    <row r="49" spans="1:16" ht="14">
      <c r="A49" s="48"/>
      <c r="B49" s="1129" t="s">
        <v>320</v>
      </c>
      <c r="C49" s="171">
        <v>0.21262935729847496</v>
      </c>
      <c r="D49" s="171">
        <v>0.21306918580943318</v>
      </c>
      <c r="E49" s="171">
        <v>0.21396869413915678</v>
      </c>
      <c r="F49" s="171">
        <v>0.2144956856462026</v>
      </c>
      <c r="G49" s="171">
        <v>0.21456207755727666</v>
      </c>
      <c r="H49" s="171">
        <v>0.2152828703485673</v>
      </c>
      <c r="I49" s="171">
        <v>0.21590489055558915</v>
      </c>
      <c r="J49" s="171">
        <v>0.21758295084618962</v>
      </c>
      <c r="K49" s="171">
        <v>0.218472826963393</v>
      </c>
      <c r="M49" s="115"/>
      <c r="N49" s="171">
        <v>0.21262935729847496</v>
      </c>
      <c r="O49" s="171">
        <v>0.21456207755727666</v>
      </c>
      <c r="P49" s="171">
        <v>0.218472826963393</v>
      </c>
    </row>
    <row r="50" spans="1:17" ht="14">
      <c r="A50" s="48"/>
      <c r="B50" s="212" t="s">
        <v>203</v>
      </c>
      <c r="C50" s="213">
        <v>0.3274918300653595</v>
      </c>
      <c r="D50" s="213">
        <v>0.3267704227266549</v>
      </c>
      <c r="E50" s="213">
        <v>0.3255442502837646</v>
      </c>
      <c r="F50" s="213">
        <v>0.32520926822313795</v>
      </c>
      <c r="G50" s="213">
        <v>0.3238688157086234</v>
      </c>
      <c r="H50" s="213">
        <v>0.32243654002704575</v>
      </c>
      <c r="I50" s="213">
        <v>0.3212027124202773</v>
      </c>
      <c r="J50" s="213">
        <v>0.3162814835783273</v>
      </c>
      <c r="K50" s="213">
        <v>0.31414959952695803</v>
      </c>
      <c r="L50" s="208"/>
      <c r="M50" s="211"/>
      <c r="N50" s="213">
        <v>0.3274918300653595</v>
      </c>
      <c r="O50" s="213">
        <v>0.3238688157086234</v>
      </c>
      <c r="P50" s="213">
        <v>0.31414959952695803</v>
      </c>
      <c r="Q50" s="123"/>
    </row>
    <row r="51" spans="2:16" ht="14">
      <c r="B51" s="42"/>
      <c r="C51" s="42"/>
      <c r="D51" s="42"/>
      <c r="E51" s="42"/>
      <c r="G51" s="42"/>
      <c r="H51" s="42"/>
      <c r="I51" s="710"/>
      <c r="J51" s="710"/>
      <c r="K51" s="710"/>
      <c r="M51" s="115"/>
      <c r="N51" s="42"/>
      <c r="O51" s="564"/>
      <c r="P51" s="564"/>
    </row>
    <row r="52" spans="1:19" ht="13.5" customHeight="1">
      <c r="A52" s="161"/>
      <c r="B52" s="1206" t="s">
        <v>717</v>
      </c>
      <c r="C52" s="681"/>
      <c r="D52" s="681"/>
      <c r="E52" s="681"/>
      <c r="F52" s="42"/>
      <c r="G52" s="681"/>
      <c r="H52" s="681"/>
      <c r="I52" s="929"/>
      <c r="J52" s="929"/>
      <c r="K52" s="929"/>
      <c r="S52" s="712"/>
    </row>
    <row r="53" spans="1:11" ht="19.5" customHeight="1">
      <c r="A53" s="168"/>
      <c r="B53" s="1545" t="s">
        <v>279</v>
      </c>
      <c r="C53" s="1545"/>
      <c r="D53" s="1545"/>
      <c r="E53" s="1545"/>
      <c r="F53" s="1545"/>
      <c r="G53" s="1545"/>
      <c r="H53" s="1545"/>
      <c r="I53" s="1545"/>
      <c r="J53" s="1064"/>
      <c r="K53" s="1064"/>
    </row>
    <row r="54" spans="1:13" ht="12.65" customHeight="1">
      <c r="A54" s="125"/>
      <c r="B54" s="1206"/>
      <c r="C54" s="1206"/>
      <c r="D54" s="1206"/>
      <c r="E54" s="1206"/>
      <c r="F54" s="1206"/>
      <c r="G54" s="1206"/>
      <c r="H54" s="1206"/>
      <c r="I54" s="1206"/>
      <c r="J54" s="1064"/>
      <c r="K54" s="1064"/>
      <c r="M54" s="160"/>
    </row>
    <row r="55" spans="1:13" ht="13.5" customHeight="1">
      <c r="A55" s="125"/>
      <c r="B55" s="1546"/>
      <c r="C55" s="1546"/>
      <c r="D55" s="1546"/>
      <c r="E55" s="1546"/>
      <c r="F55" s="1546"/>
      <c r="G55" s="1546"/>
      <c r="H55" s="1546"/>
      <c r="I55" s="1546"/>
      <c r="J55" s="1064"/>
      <c r="K55" s="1064"/>
      <c r="M55" s="160"/>
    </row>
    <row r="56" spans="1:13" ht="14">
      <c r="A56" s="124"/>
      <c r="B56" s="124"/>
      <c r="M56" s="63"/>
    </row>
    <row r="57" spans="1:13" ht="14">
      <c r="A57" s="124"/>
      <c r="B57" s="124"/>
      <c r="L57" s="63"/>
      <c r="M57" s="63"/>
    </row>
    <row r="58" spans="1:13" ht="14">
      <c r="A58" s="124"/>
      <c r="B58" s="124"/>
      <c r="L58" s="63"/>
      <c r="M58" s="63"/>
    </row>
    <row r="59" spans="1:12" ht="14">
      <c r="A59" s="124"/>
      <c r="B59" s="124"/>
      <c r="L59" s="63"/>
    </row>
    <row r="60" spans="1:2" ht="14">
      <c r="A60" s="124"/>
      <c r="B60" s="124"/>
    </row>
    <row r="61" spans="1:13" ht="14">
      <c r="A61" s="124"/>
      <c r="B61" s="124"/>
      <c r="L61" s="42"/>
      <c r="M61" s="42"/>
    </row>
    <row r="62" spans="1:13" ht="14">
      <c r="A62" s="124"/>
      <c r="B62" s="124"/>
      <c r="L62" s="42"/>
      <c r="M62" s="42"/>
    </row>
    <row r="63" spans="1:2" ht="14">
      <c r="A63" s="124"/>
      <c r="B63" s="124"/>
    </row>
    <row r="64" spans="1:2" ht="14">
      <c r="A64" s="124"/>
      <c r="B64" s="124"/>
    </row>
    <row r="65" spans="1:13" ht="14">
      <c r="A65" s="124"/>
      <c r="B65" s="124"/>
      <c r="L65" s="119"/>
      <c r="M65" s="119"/>
    </row>
    <row r="66" spans="1:13" ht="14">
      <c r="A66" s="124"/>
      <c r="B66" s="124"/>
      <c r="L66" s="119"/>
      <c r="M66" s="119"/>
    </row>
    <row r="67" spans="1:13" ht="14">
      <c r="A67" s="124"/>
      <c r="B67" s="124"/>
      <c r="L67" s="119"/>
      <c r="M67" s="119"/>
    </row>
    <row r="68" spans="1:13" ht="14">
      <c r="A68" s="124"/>
      <c r="B68" s="124"/>
      <c r="L68" s="119"/>
      <c r="M68" s="119"/>
    </row>
    <row r="69" spans="1:13" ht="14">
      <c r="A69" s="124"/>
      <c r="B69" s="124"/>
      <c r="L69" s="119"/>
      <c r="M69" s="119"/>
    </row>
    <row r="70" spans="1:13" ht="14">
      <c r="A70" s="124"/>
      <c r="B70" s="124"/>
      <c r="L70" s="119"/>
      <c r="M70" s="119"/>
    </row>
    <row r="71" spans="1:13" ht="14">
      <c r="A71" s="124"/>
      <c r="B71" s="124"/>
      <c r="L71" s="119"/>
      <c r="M71" s="119"/>
    </row>
    <row r="72" spans="1:13" ht="14">
      <c r="A72" s="124"/>
      <c r="B72" s="124"/>
      <c r="L72" s="119"/>
      <c r="M72" s="119"/>
    </row>
    <row r="73" spans="1:13" ht="14">
      <c r="A73" s="124"/>
      <c r="B73" s="124"/>
      <c r="L73" s="119"/>
      <c r="M73" s="119"/>
    </row>
    <row r="74" spans="1:13" ht="14">
      <c r="A74" s="124"/>
      <c r="B74" s="124"/>
      <c r="L74" s="119"/>
      <c r="M74" s="119"/>
    </row>
  </sheetData>
  <mergeCells count="2">
    <mergeCell ref="B53:I53"/>
    <mergeCell ref="B55:I55"/>
  </mergeCells>
  <printOptions horizontalCentered="1"/>
  <pageMargins left="0.5" right="0.5" top="0.5" bottom="0.5" header="0.25" footer="0.25"/>
  <pageSetup orientation="landscape" paperSize="1" scale="68" r:id="rId2"/>
  <headerFooter differentFirst="1" scaleWithDoc="0">
    <oddFooter>&amp;CPage &amp;P</oddFooter>
  </headerFooter>
  <drawing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C00-000000000000}">
  <sheetPr codeName="Sheet11">
    <pageSetUpPr fitToPage="1"/>
  </sheetPr>
  <dimension ref="A1:AE53"/>
  <sheetViews>
    <sheetView view="pageBreakPreview" zoomScale="72" zoomScaleNormal="70" zoomScaleSheetLayoutView="72" workbookViewId="0" topLeftCell="A9">
      <selection pane="topLeft" activeCell="T9" sqref="T9"/>
    </sheetView>
  </sheetViews>
  <sheetFormatPr defaultColWidth="9.09428571428571" defaultRowHeight="12.5"/>
  <cols>
    <col min="1" max="3" width="9.14285714285714" style="7"/>
    <col min="4" max="4" width="10.4285714285714" style="7" customWidth="1"/>
    <col min="5" max="5" width="9.14285714285714" style="7"/>
    <col min="6" max="6" width="10.2857142857143" style="7" customWidth="1"/>
    <col min="7" max="7" width="9.14285714285714" style="7"/>
    <col min="8" max="8" width="16.7142857142857" style="7" customWidth="1"/>
    <col min="9" max="9" width="8.14285714285714" style="7" customWidth="1"/>
    <col min="10" max="10" width="5.57142857142857" style="7" customWidth="1"/>
    <col min="11" max="15" width="9.14285714285714" style="7"/>
    <col min="16" max="16" width="6.14285714285714" style="7" customWidth="1"/>
    <col min="17" max="17" width="9.14285714285714" style="7"/>
    <col min="18" max="18" width="21.2857142857143" style="7" customWidth="1"/>
    <col min="19" max="19" width="12.7142857142857" style="7" customWidth="1"/>
    <col min="20" max="20" width="9.14285714285714" style="7"/>
    <col min="21" max="21" width="36.7142857142857" style="7" bestFit="1" customWidth="1"/>
    <col min="22" max="22" width="12.7142857142857" style="7" customWidth="1"/>
    <col min="23" max="23" width="12.7142857142857" style="7" bestFit="1" customWidth="1"/>
    <col min="24" max="24" width="22.8571428571429" style="7" bestFit="1" customWidth="1"/>
    <col min="25" max="26" width="9.14285714285714" style="7"/>
    <col min="27" max="27" width="21" style="7" bestFit="1" customWidth="1"/>
    <col min="28" max="30" width="9.14285714285714" style="7"/>
    <col min="31" max="31" width="24.4285714285714" style="7" bestFit="1" customWidth="1"/>
    <col min="32" max="16384" width="9.14285714285714" style="7"/>
  </cols>
  <sheetData>
    <row r="1" spans="1:1" ht="22.5">
      <c r="A1" s="172" t="s">
        <v>322</v>
      </c>
    </row>
    <row r="3" spans="2:22" ht="22.5">
      <c r="B3" s="316" t="s">
        <v>848</v>
      </c>
      <c r="I3" s="59"/>
      <c r="J3" s="316"/>
      <c r="L3" s="316" t="s">
        <v>347</v>
      </c>
      <c r="V3" s="767"/>
    </row>
    <row r="4" spans="9:22" ht="20">
      <c r="I4" s="59"/>
      <c r="J4" s="316"/>
      <c r="K4" s="58"/>
      <c r="L4" s="58"/>
      <c r="M4" s="58"/>
      <c r="N4" s="58"/>
      <c r="O4" s="58"/>
      <c r="P4" s="58"/>
      <c r="Q4" s="58"/>
      <c r="R4" s="58"/>
      <c r="S4" s="58"/>
      <c r="U4" s="60"/>
      <c r="V4" s="1294"/>
    </row>
    <row r="5" spans="9:22" ht="12.5">
      <c r="I5" s="59"/>
      <c r="J5" s="58"/>
      <c r="K5" s="58"/>
      <c r="L5" s="58"/>
      <c r="M5" s="58"/>
      <c r="N5" s="58"/>
      <c r="O5" s="58"/>
      <c r="P5" s="58"/>
      <c r="Q5" s="58"/>
      <c r="R5" s="58"/>
      <c r="S5" s="58"/>
      <c r="U5" s="60"/>
      <c r="V5" s="1294"/>
    </row>
    <row r="6" spans="9:25" ht="42" customHeight="1">
      <c r="I6" s="59"/>
      <c r="J6" s="317" t="s">
        <v>165</v>
      </c>
      <c r="K6" s="1547" t="s">
        <v>749</v>
      </c>
      <c r="L6" s="1547"/>
      <c r="M6" s="1547"/>
      <c r="N6" s="1547"/>
      <c r="O6" s="1547"/>
      <c r="P6" s="1547"/>
      <c r="Q6" s="1547"/>
      <c r="R6" s="1547"/>
      <c r="S6" s="1547"/>
      <c r="U6" s="60"/>
      <c r="V6" s="1294"/>
      <c r="X6" s="708"/>
      <c r="Y6" s="55"/>
    </row>
    <row r="7" spans="9:22" ht="20.15" customHeight="1">
      <c r="I7" s="59"/>
      <c r="J7" s="317" t="s">
        <v>165</v>
      </c>
      <c r="K7" s="1547" t="s">
        <v>747</v>
      </c>
      <c r="L7" s="1547"/>
      <c r="M7" s="1547"/>
      <c r="N7" s="1547"/>
      <c r="O7" s="1547"/>
      <c r="P7" s="1547"/>
      <c r="Q7" s="1547"/>
      <c r="R7" s="1547"/>
      <c r="S7" s="1547"/>
      <c r="U7" s="1063"/>
      <c r="V7" s="1371"/>
    </row>
    <row r="8" spans="9:22" ht="21" customHeight="1">
      <c r="I8" s="59"/>
      <c r="J8" s="317" t="s">
        <v>165</v>
      </c>
      <c r="K8" s="1547" t="s">
        <v>434</v>
      </c>
      <c r="L8" s="1547"/>
      <c r="M8" s="1547"/>
      <c r="N8" s="1547"/>
      <c r="O8" s="1547"/>
      <c r="P8" s="1547"/>
      <c r="Q8" s="1547"/>
      <c r="R8" s="1547"/>
      <c r="S8" s="1547"/>
      <c r="U8" s="60"/>
      <c r="V8" s="1294"/>
    </row>
    <row r="9" spans="9:24" ht="49" customHeight="1">
      <c r="I9" s="59"/>
      <c r="J9" s="317" t="s">
        <v>165</v>
      </c>
      <c r="K9" s="1547" t="s">
        <v>435</v>
      </c>
      <c r="L9" s="1547"/>
      <c r="M9" s="1547"/>
      <c r="N9" s="1547"/>
      <c r="O9" s="1547"/>
      <c r="P9" s="1547"/>
      <c r="Q9" s="1547"/>
      <c r="R9" s="1547"/>
      <c r="S9" s="1059"/>
      <c r="U9" s="60"/>
      <c r="V9" s="1294"/>
      <c r="X9" s="534"/>
    </row>
    <row r="10" spans="9:22" ht="12.5">
      <c r="I10" s="59"/>
      <c r="U10" s="60"/>
      <c r="V10" s="1294"/>
    </row>
    <row r="11" spans="9:22" ht="12.5">
      <c r="I11" s="59"/>
      <c r="U11" s="60"/>
      <c r="V11" s="1294"/>
    </row>
    <row r="12" spans="9:22" ht="42.75" customHeight="1">
      <c r="I12" s="59"/>
      <c r="K12" s="17"/>
      <c r="L12" s="17"/>
      <c r="M12" s="17"/>
      <c r="N12" s="17"/>
      <c r="O12" s="17"/>
      <c r="P12" s="17"/>
      <c r="Q12" s="17"/>
      <c r="R12" s="17"/>
      <c r="S12" s="17"/>
      <c r="U12" s="1295"/>
      <c r="V12" s="1296"/>
    </row>
    <row r="13" spans="9:25" ht="18">
      <c r="I13" s="59"/>
      <c r="U13" s="1063"/>
      <c r="V13" s="1506"/>
      <c r="Y13" s="531"/>
    </row>
    <row r="14" spans="1:24" ht="15.5">
      <c r="A14" s="529"/>
      <c r="B14" s="529"/>
      <c r="C14" s="529"/>
      <c r="D14" s="529"/>
      <c r="E14" s="529"/>
      <c r="F14" s="529"/>
      <c r="G14" s="529"/>
      <c r="H14" s="529"/>
      <c r="I14" s="530"/>
      <c r="J14" s="529"/>
      <c r="K14" s="529"/>
      <c r="L14" s="529"/>
      <c r="M14" s="529"/>
      <c r="N14" s="529"/>
      <c r="O14" s="529"/>
      <c r="P14" s="529"/>
      <c r="Q14" s="529"/>
      <c r="R14" s="529"/>
      <c r="S14" s="529"/>
      <c r="U14" s="1507"/>
      <c r="X14" s="47"/>
    </row>
    <row r="15" spans="2:12" ht="22.5">
      <c r="B15" s="316" t="s">
        <v>847</v>
      </c>
      <c r="I15" s="59"/>
      <c r="L15" s="316" t="s">
        <v>846</v>
      </c>
    </row>
    <row r="16" spans="9:27" ht="12.5">
      <c r="I16" s="59"/>
      <c r="V16" s="1508"/>
      <c r="W16" s="1509"/>
      <c r="X16" s="1510"/>
      <c r="Y16" s="708"/>
      <c r="AA16" s="791"/>
    </row>
    <row r="17" spans="9:25" ht="12.5">
      <c r="I17" s="59"/>
      <c r="V17" s="1508"/>
      <c r="W17" s="1509"/>
      <c r="X17" s="1510"/>
      <c r="Y17" s="708"/>
    </row>
    <row r="18" spans="9:25" ht="12.5">
      <c r="I18" s="59"/>
      <c r="V18" s="1508"/>
      <c r="W18" s="1509"/>
      <c r="X18" s="1510"/>
      <c r="Y18" s="708"/>
    </row>
    <row r="19" spans="9:25" ht="12.5">
      <c r="I19" s="59"/>
      <c r="V19" s="1508"/>
      <c r="W19" s="1509"/>
      <c r="X19" s="1510"/>
      <c r="Y19" s="708"/>
    </row>
    <row r="20" spans="9:25" ht="12.5">
      <c r="I20" s="59"/>
      <c r="V20" s="1508"/>
      <c r="W20" s="1509"/>
      <c r="X20" s="1510"/>
      <c r="Y20" s="708"/>
    </row>
    <row r="21" spans="9:25" ht="12.5">
      <c r="I21" s="59"/>
      <c r="V21" s="1508"/>
      <c r="W21" s="1509"/>
      <c r="X21" s="1510"/>
      <c r="Y21" s="708"/>
    </row>
    <row r="22" spans="9:25" ht="12.5">
      <c r="I22" s="59"/>
      <c r="V22" s="1508"/>
      <c r="W22" s="1509"/>
      <c r="X22" s="1510"/>
      <c r="Y22" s="708"/>
    </row>
    <row r="23" spans="9:25" ht="12.5">
      <c r="I23" s="59"/>
      <c r="V23" s="1508"/>
      <c r="W23" s="1509"/>
      <c r="X23" s="1508"/>
      <c r="Y23" s="708"/>
    </row>
    <row r="24" spans="9:25" ht="12.5">
      <c r="I24" s="59"/>
      <c r="V24" s="1508"/>
      <c r="W24" s="1509"/>
      <c r="X24" s="1508"/>
      <c r="Y24" s="708"/>
    </row>
    <row r="25" spans="9:25" ht="12.5">
      <c r="I25" s="59"/>
      <c r="V25" s="1508"/>
      <c r="W25" s="1509"/>
      <c r="X25" s="1508"/>
      <c r="Y25" s="708"/>
    </row>
    <row r="26" spans="9:27" ht="13">
      <c r="I26" s="59"/>
      <c r="V26" s="1508"/>
      <c r="W26" s="1509"/>
      <c r="X26" s="1508"/>
      <c r="Y26" s="1513"/>
      <c r="Z26" s="1511"/>
      <c r="AA26" s="58"/>
    </row>
    <row r="27" spans="9:27" ht="12.5">
      <c r="I27" s="59"/>
      <c r="V27" s="1508"/>
      <c r="W27" s="1509"/>
      <c r="X27" s="1508"/>
      <c r="Y27" s="1509"/>
      <c r="Z27" s="60"/>
      <c r="AA27" s="60"/>
    </row>
    <row r="28" spans="9:31" ht="13">
      <c r="I28" s="59"/>
      <c r="U28" s="1511"/>
      <c r="V28" s="1510"/>
      <c r="W28" s="1512"/>
      <c r="Y28" s="1512"/>
      <c r="Z28" s="427"/>
      <c r="AA28" s="528"/>
      <c r="AB28" s="58"/>
      <c r="AD28" s="708"/>
      <c r="AE28" s="709"/>
    </row>
    <row r="29" spans="9:31" ht="12.5">
      <c r="I29" s="59"/>
      <c r="Z29" s="427"/>
      <c r="AA29" s="528"/>
      <c r="AB29" s="58"/>
      <c r="AD29" s="708"/>
      <c r="AE29" s="709"/>
    </row>
    <row r="30" spans="9:31" ht="12.5">
      <c r="I30" s="59"/>
      <c r="U30" s="427"/>
      <c r="V30" s="528"/>
      <c r="Z30" s="427"/>
      <c r="AA30" s="528"/>
      <c r="AB30" s="58"/>
      <c r="AD30" s="708"/>
      <c r="AE30" s="709"/>
    </row>
    <row r="31" spans="9:31" ht="12.5">
      <c r="I31" s="59"/>
      <c r="U31" s="427"/>
      <c r="V31" s="528"/>
      <c r="Z31" s="427"/>
      <c r="AA31" s="528"/>
      <c r="AB31" s="58"/>
      <c r="AD31" s="708"/>
      <c r="AE31" s="709"/>
    </row>
    <row r="32" spans="21:31" ht="12.5">
      <c r="U32" s="427"/>
      <c r="V32" s="528"/>
      <c r="Z32" s="427"/>
      <c r="AA32" s="528"/>
      <c r="AB32" s="58"/>
      <c r="AD32" s="708"/>
      <c r="AE32" s="709"/>
    </row>
    <row r="33" spans="21:28" ht="12.5">
      <c r="U33" s="427"/>
      <c r="V33" s="528"/>
      <c r="Z33" s="427"/>
      <c r="AA33" s="528"/>
      <c r="AB33" s="58"/>
    </row>
    <row r="34" spans="21:29" ht="12.5">
      <c r="U34" s="427"/>
      <c r="V34" s="528"/>
      <c r="Z34" s="56"/>
      <c r="AA34" s="528"/>
      <c r="AB34" s="58"/>
      <c r="AC34" s="791"/>
    </row>
    <row r="35" spans="21:22" ht="12.5">
      <c r="U35" s="427"/>
      <c r="V35" s="1292"/>
    </row>
    <row r="36" spans="21:22" ht="17.25" customHeight="1">
      <c r="U36" s="427"/>
      <c r="V36" s="528"/>
    </row>
    <row r="37" spans="21:22" ht="12.5">
      <c r="U37" s="427"/>
      <c r="V37" s="1293"/>
    </row>
    <row r="38" spans="21:26" ht="13">
      <c r="U38" s="1301"/>
      <c r="V38" s="428"/>
      <c r="Z38" s="1511"/>
    </row>
    <row r="39" spans="26:27" ht="12.5">
      <c r="Z39" s="427"/>
      <c r="AA39" s="534"/>
    </row>
    <row r="40" spans="26:27" ht="12.5">
      <c r="Z40" s="427"/>
      <c r="AA40" s="534"/>
    </row>
    <row r="41" spans="21:27" ht="13">
      <c r="U41" s="1511"/>
      <c r="Z41" s="427"/>
      <c r="AA41" s="534"/>
    </row>
    <row r="42" spans="21:27" ht="13" customHeight="1">
      <c r="U42" s="427"/>
      <c r="V42" s="534"/>
      <c r="Z42" s="427"/>
      <c r="AA42" s="534"/>
    </row>
    <row r="43" spans="21:27" ht="12.5">
      <c r="U43" s="427"/>
      <c r="V43" s="534"/>
      <c r="Z43" s="427"/>
      <c r="AA43" s="534"/>
    </row>
    <row r="44" spans="21:27" ht="12.5">
      <c r="U44" s="427"/>
      <c r="V44" s="534"/>
      <c r="Z44" s="427"/>
      <c r="AA44" s="534"/>
    </row>
    <row r="45" spans="21:22" ht="12.5">
      <c r="U45" s="427"/>
      <c r="V45" s="534"/>
    </row>
    <row r="46" spans="21:22" ht="12.5">
      <c r="U46" s="427"/>
      <c r="V46" s="534"/>
    </row>
    <row r="47" spans="21:22" ht="12.5">
      <c r="U47" s="427"/>
      <c r="V47" s="534"/>
    </row>
    <row r="48" spans="21:22" ht="12.5">
      <c r="U48" s="427"/>
      <c r="V48" s="534"/>
    </row>
    <row r="49" spans="21:21" ht="12.5">
      <c r="U49" s="427"/>
    </row>
    <row r="50" spans="21:21" ht="20">
      <c r="U50" s="18"/>
    </row>
    <row r="52" spans="11:22" ht="15.5">
      <c r="K52" s="173"/>
      <c r="L52" s="173"/>
      <c r="M52" s="173"/>
      <c r="N52" s="173"/>
      <c r="V52" s="534"/>
    </row>
    <row r="53" spans="11:14" ht="15.5">
      <c r="K53" s="174"/>
      <c r="L53" s="174"/>
      <c r="M53" s="174"/>
      <c r="N53" s="174"/>
    </row>
  </sheetData>
  <mergeCells count="4">
    <mergeCell ref="K9:R9"/>
    <mergeCell ref="K7:S7"/>
    <mergeCell ref="K6:S6"/>
    <mergeCell ref="K8:S8"/>
  </mergeCells>
  <printOptions horizontalCentered="1"/>
  <pageMargins left="0.5" right="0.5" top="0.5" bottom="0.5" header="0.25" footer="0.25"/>
  <pageSetup orientation="landscape" paperSize="1" scale="74" r:id="rId2"/>
  <headerFooter differentFirst="1" scaleWithDoc="0">
    <oddFooter>&amp;CPage &amp;P</oddFooter>
  </headerFooter>
  <drawing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D00-000000000000}">
  <sheetPr codeName="Sheet19">
    <pageSetUpPr fitToPage="1"/>
  </sheetPr>
  <dimension ref="M1"/>
  <sheetViews>
    <sheetView view="pageBreakPreview" zoomScale="90" zoomScaleNormal="85" zoomScaleSheetLayoutView="90" workbookViewId="0" topLeftCell="A1">
      <selection pane="topLeft" activeCell="S64" sqref="S64"/>
    </sheetView>
  </sheetViews>
  <sheetFormatPr defaultColWidth="9.09428571428571" defaultRowHeight="13"/>
  <cols>
    <col min="1" max="15" width="9.14285714285714" style="1"/>
    <col min="16" max="16" width="9.85714285714286" style="1" customWidth="1"/>
    <col min="17" max="16384" width="9.14285714285714" style="1"/>
  </cols>
  <sheetData>
    <row r="1" spans="13:13" ht="13">
      <c r="M1" s="7"/>
    </row>
    <row r="38" ht="14.25" customHeight="1"/>
  </sheetData>
  <printOptions horizontalCentered="1"/>
  <pageMargins left="0.5" right="0.5" top="0.5" bottom="0.5" header="0.25" footer="0.25"/>
  <pageSetup orientation="landscape" paperSize="1" scale="95" r:id="rId2"/>
  <headerFooter differentFirst="1" scaleWithDoc="0">
    <oddFooter>&amp;CPage &amp;P</oddFooter>
  </headerFooter>
  <drawing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E00-000000000000}">
  <sheetPr codeName="Sheet21">
    <pageSetUpPr fitToPage="1"/>
  </sheetPr>
  <dimension ref="A1:R65"/>
  <sheetViews>
    <sheetView view="pageBreakPreview" zoomScale="91" zoomScaleNormal="85" zoomScaleSheetLayoutView="91" workbookViewId="0" topLeftCell="A41">
      <selection pane="topLeft" activeCell="C7" sqref="C7"/>
    </sheetView>
  </sheetViews>
  <sheetFormatPr defaultColWidth="9.09428571428571" defaultRowHeight="12.5"/>
  <cols>
    <col min="1" max="1" width="5.71428571428571" style="7" customWidth="1"/>
    <col min="2" max="2" width="39" style="7" customWidth="1"/>
    <col min="3" max="3" width="2.71428571428571" style="7" customWidth="1"/>
    <col min="4" max="4" width="19.7142857142857" style="58" customWidth="1"/>
    <col min="5" max="6" width="2.71428571428571" style="7" customWidth="1"/>
    <col min="7" max="7" width="19.7142857142857" style="7" customWidth="1"/>
    <col min="8" max="8" width="2.71428571428571" style="7" customWidth="1"/>
    <col min="9" max="9" width="19.7142857142857" style="7" customWidth="1"/>
    <col min="10" max="10" width="13.8571428571429" style="7" customWidth="1"/>
    <col min="11" max="11" width="9.14285714285714" style="7"/>
    <col min="12" max="12" width="9.71428571428571" style="7" bestFit="1" customWidth="1"/>
    <col min="13" max="16384" width="9.14285714285714" style="7"/>
  </cols>
  <sheetData>
    <row r="1" spans="4:4" ht="12.5">
      <c r="D1" s="60"/>
    </row>
    <row r="2" spans="4:4" ht="12.5">
      <c r="D2" s="60"/>
    </row>
    <row r="3" spans="4:4" ht="12.5">
      <c r="D3" s="1137"/>
    </row>
    <row r="4" spans="1:9" ht="15.5">
      <c r="A4" s="362" t="s">
        <v>298</v>
      </c>
      <c r="B4" s="362"/>
      <c r="C4" s="214"/>
      <c r="D4" s="214"/>
      <c r="E4" s="214"/>
      <c r="F4" s="214"/>
      <c r="G4" s="1138"/>
      <c r="H4" s="214"/>
      <c r="I4" s="1138"/>
    </row>
    <row r="5" spans="1:11" ht="14">
      <c r="A5" s="65" t="s">
        <v>44</v>
      </c>
      <c r="B5" s="65"/>
      <c r="C5" s="42"/>
      <c r="D5" s="560"/>
      <c r="E5" s="42"/>
      <c r="F5" s="42"/>
      <c r="G5" s="42"/>
      <c r="H5" s="42"/>
      <c r="K5" s="179"/>
    </row>
    <row r="6" spans="4:11" ht="13">
      <c r="D6" s="88"/>
      <c r="E6" s="482"/>
      <c r="F6" s="483"/>
      <c r="G6" s="1550"/>
      <c r="H6" s="1550"/>
      <c r="I6" s="1550"/>
      <c r="J6" s="482"/>
      <c r="K6" s="179"/>
    </row>
    <row r="7" spans="1:13" ht="12" customHeight="1">
      <c r="A7" s="66" t="s">
        <v>49</v>
      </c>
      <c r="B7" s="66"/>
      <c r="C7" s="66"/>
      <c r="D7" s="926" t="s">
        <v>36</v>
      </c>
      <c r="E7" s="244"/>
      <c r="F7" s="484"/>
      <c r="G7" s="1551" t="s">
        <v>36</v>
      </c>
      <c r="H7" s="1551"/>
      <c r="I7" s="1551"/>
      <c r="J7" s="244"/>
      <c r="K7" s="67"/>
      <c r="L7" s="67"/>
      <c r="M7" s="67"/>
    </row>
    <row r="8" spans="1:13" ht="13.5" customHeight="1">
      <c r="A8" s="66" t="s">
        <v>49</v>
      </c>
      <c r="B8" s="66"/>
      <c r="C8" s="66"/>
      <c r="D8" s="927">
        <v>2025</v>
      </c>
      <c r="E8" s="244"/>
      <c r="F8" s="484"/>
      <c r="G8" s="580">
        <v>2024</v>
      </c>
      <c r="I8" s="580">
        <v>2023</v>
      </c>
      <c r="J8" s="244"/>
      <c r="K8" s="67"/>
      <c r="L8" s="67"/>
      <c r="M8" s="67"/>
    </row>
    <row r="9" spans="1:15" ht="12" customHeight="1">
      <c r="A9" s="1549" t="s">
        <v>287</v>
      </c>
      <c r="B9" s="1549"/>
      <c r="C9" s="67"/>
      <c r="D9" s="581"/>
      <c r="E9" s="67"/>
      <c r="F9" s="485"/>
      <c r="H9" s="67"/>
      <c r="J9" s="67"/>
      <c r="K9" s="66"/>
      <c r="L9" s="68"/>
      <c r="M9" s="144"/>
      <c r="N9" s="66"/>
      <c r="O9" s="66"/>
    </row>
    <row r="10" spans="1:15" ht="12.75" customHeight="1">
      <c r="A10" s="1552" t="s">
        <v>115</v>
      </c>
      <c r="B10" s="1552"/>
      <c r="C10" s="629"/>
      <c r="D10" s="1103"/>
      <c r="E10" s="629"/>
      <c r="F10" s="1104"/>
      <c r="G10" s="1105"/>
      <c r="H10" s="629"/>
      <c r="I10" s="1105"/>
      <c r="J10" s="66"/>
      <c r="K10" s="66"/>
      <c r="L10" s="68"/>
      <c r="M10" s="1360"/>
      <c r="N10" s="66"/>
      <c r="O10" s="66"/>
    </row>
    <row r="11" spans="1:15" ht="12.75" customHeight="1">
      <c r="A11" s="1553" t="s">
        <v>50</v>
      </c>
      <c r="B11" s="1553"/>
      <c r="C11" s="144"/>
      <c r="D11" s="769">
        <v>1474.80</v>
      </c>
      <c r="E11" s="143"/>
      <c r="F11" s="115"/>
      <c r="G11" s="143">
        <v>1999.60</v>
      </c>
      <c r="H11" s="143"/>
      <c r="I11" s="143">
        <v>1753.70</v>
      </c>
      <c r="J11" s="143"/>
      <c r="L11" s="70"/>
      <c r="M11" s="70"/>
      <c r="N11" s="70"/>
      <c r="O11" s="71"/>
    </row>
    <row r="12" spans="1:15" ht="15.5">
      <c r="A12" s="1554" t="s">
        <v>51</v>
      </c>
      <c r="B12" s="1554"/>
      <c r="C12" s="629"/>
      <c r="D12" s="774">
        <v>130.40</v>
      </c>
      <c r="E12" s="630"/>
      <c r="F12" s="631"/>
      <c r="G12" s="630">
        <v>108.60</v>
      </c>
      <c r="H12" s="630"/>
      <c r="I12" s="630">
        <v>119.70</v>
      </c>
      <c r="J12" s="72"/>
      <c r="L12" s="66"/>
      <c r="M12" s="66"/>
      <c r="N12" s="66"/>
      <c r="O12" s="71"/>
    </row>
    <row r="13" spans="1:15" ht="15.5" hidden="1">
      <c r="A13" s="1555" t="s">
        <v>120</v>
      </c>
      <c r="B13" s="1555"/>
      <c r="C13" s="1093"/>
      <c r="D13" s="1094">
        <v>0</v>
      </c>
      <c r="E13" s="996"/>
      <c r="F13" s="997"/>
      <c r="G13" s="996">
        <v>0</v>
      </c>
      <c r="H13" s="996"/>
      <c r="I13" s="996">
        <v>0</v>
      </c>
      <c r="J13" s="72"/>
      <c r="L13" s="66"/>
      <c r="M13" s="66"/>
      <c r="N13" s="66"/>
      <c r="O13" s="71"/>
    </row>
    <row r="14" spans="1:15" ht="15.5">
      <c r="A14" s="1553" t="s">
        <v>52</v>
      </c>
      <c r="B14" s="1553"/>
      <c r="C14" s="144"/>
      <c r="D14" s="770">
        <v>650.3</v>
      </c>
      <c r="E14" s="72"/>
      <c r="F14" s="487"/>
      <c r="G14" s="72">
        <v>540</v>
      </c>
      <c r="H14" s="72"/>
      <c r="I14" s="72">
        <v>547.50</v>
      </c>
      <c r="J14" s="72"/>
      <c r="L14" s="144"/>
      <c r="M14" s="1360"/>
      <c r="N14" s="66"/>
      <c r="O14" s="71"/>
    </row>
    <row r="15" spans="1:15" ht="15.5">
      <c r="A15" s="1554" t="s">
        <v>53</v>
      </c>
      <c r="B15" s="1554"/>
      <c r="C15" s="629"/>
      <c r="D15" s="774">
        <v>486.30</v>
      </c>
      <c r="E15" s="630"/>
      <c r="F15" s="631"/>
      <c r="G15" s="630">
        <v>530.60</v>
      </c>
      <c r="H15" s="1106"/>
      <c r="I15" s="630">
        <v>559.50</v>
      </c>
      <c r="J15" s="72"/>
      <c r="L15" s="66"/>
      <c r="M15" s="66"/>
      <c r="N15" s="66"/>
      <c r="O15" s="71"/>
    </row>
    <row r="16" spans="1:15" ht="15.65" customHeight="1">
      <c r="A16" s="1553" t="s">
        <v>549</v>
      </c>
      <c r="B16" s="1553"/>
      <c r="C16" s="144"/>
      <c r="D16" s="770">
        <v>0</v>
      </c>
      <c r="E16" s="72"/>
      <c r="F16" s="487"/>
      <c r="G16" s="72">
        <v>0</v>
      </c>
      <c r="H16" s="1332"/>
      <c r="I16" s="72">
        <v>729.5999999999999</v>
      </c>
      <c r="J16" s="72"/>
      <c r="L16" s="66"/>
      <c r="M16" s="66"/>
      <c r="N16" s="66"/>
      <c r="O16" s="71"/>
    </row>
    <row r="17" spans="1:15" s="208" customFormat="1" ht="12.75" customHeight="1">
      <c r="A17" s="1556" t="s">
        <v>54</v>
      </c>
      <c r="B17" s="1556"/>
      <c r="C17" s="629"/>
      <c r="D17" s="1006">
        <v>2741.80</v>
      </c>
      <c r="E17" s="1007"/>
      <c r="F17" s="1008"/>
      <c r="G17" s="1005">
        <v>3178.7999999999997</v>
      </c>
      <c r="H17" s="1108"/>
      <c r="I17" s="1005">
        <v>3710</v>
      </c>
      <c r="J17" s="72"/>
      <c r="K17" s="361"/>
      <c r="L17" s="1435"/>
      <c r="M17" s="361"/>
      <c r="N17" s="465"/>
      <c r="O17" s="465"/>
    </row>
    <row r="18" spans="1:15" s="13" customFormat="1" ht="12.65" customHeight="1">
      <c r="A18" s="1548" t="s">
        <v>55</v>
      </c>
      <c r="B18" s="1557"/>
      <c r="C18" s="144"/>
      <c r="D18" s="770">
        <v>20356.30</v>
      </c>
      <c r="E18" s="72"/>
      <c r="F18" s="487"/>
      <c r="G18" s="770">
        <v>19056.80</v>
      </c>
      <c r="H18" s="1332"/>
      <c r="I18" s="770">
        <v>18863.20</v>
      </c>
      <c r="J18" s="996"/>
      <c r="K18" s="1093"/>
      <c r="L18" s="1095"/>
      <c r="N18" s="1093"/>
      <c r="O18" s="1093"/>
    </row>
    <row r="19" spans="1:15" s="208" customFormat="1" ht="12.75" customHeight="1">
      <c r="A19" s="1552" t="s">
        <v>492</v>
      </c>
      <c r="B19" s="1552"/>
      <c r="C19" s="629"/>
      <c r="D19" s="774">
        <v>12255.50</v>
      </c>
      <c r="E19" s="630"/>
      <c r="F19" s="631"/>
      <c r="G19" s="630">
        <v>11768.10</v>
      </c>
      <c r="H19" s="1106"/>
      <c r="I19" s="630">
        <v>12083.50</v>
      </c>
      <c r="J19" s="72"/>
      <c r="K19" s="361"/>
      <c r="L19" s="464"/>
      <c r="N19" s="361"/>
      <c r="O19" s="361"/>
    </row>
    <row r="20" spans="1:15" s="13" customFormat="1" ht="12.75" customHeight="1">
      <c r="A20" s="1548" t="s">
        <v>56</v>
      </c>
      <c r="B20" s="1548"/>
      <c r="C20" s="144"/>
      <c r="D20" s="770">
        <v>14530.70</v>
      </c>
      <c r="E20" s="72"/>
      <c r="F20" s="487"/>
      <c r="G20" s="770">
        <v>14474.30</v>
      </c>
      <c r="H20" s="72"/>
      <c r="I20" s="770">
        <v>15932.300000000001</v>
      </c>
      <c r="J20" s="996"/>
      <c r="K20" s="1093"/>
      <c r="L20" s="1095"/>
      <c r="N20" s="1093"/>
      <c r="O20" s="1093"/>
    </row>
    <row r="21" spans="1:15" s="208" customFormat="1" ht="12.75" customHeight="1">
      <c r="A21" s="1552" t="s">
        <v>578</v>
      </c>
      <c r="B21" s="1552"/>
      <c r="C21" s="629"/>
      <c r="D21" s="774">
        <v>151.40</v>
      </c>
      <c r="E21" s="630"/>
      <c r="F21" s="631"/>
      <c r="G21" s="630">
        <v>122.70</v>
      </c>
      <c r="H21" s="630"/>
      <c r="I21" s="630">
        <v>179.10</v>
      </c>
      <c r="J21" s="72"/>
      <c r="K21" s="361"/>
      <c r="L21" s="464"/>
      <c r="N21" s="361"/>
      <c r="O21" s="361"/>
    </row>
    <row r="22" spans="1:15" s="13" customFormat="1" ht="12.75" customHeight="1">
      <c r="A22" s="1548" t="s">
        <v>57</v>
      </c>
      <c r="B22" s="1548"/>
      <c r="C22" s="144"/>
      <c r="D22" s="770">
        <v>3851.30</v>
      </c>
      <c r="E22" s="72"/>
      <c r="F22" s="487"/>
      <c r="G22" s="770">
        <v>3710.20</v>
      </c>
      <c r="H22" s="72"/>
      <c r="I22" s="770">
        <v>3478.20</v>
      </c>
      <c r="J22" s="996"/>
      <c r="K22" s="1093"/>
      <c r="L22" s="1095"/>
      <c r="N22" s="1093"/>
      <c r="O22" s="1093"/>
    </row>
    <row r="23" spans="1:15" ht="12.75" customHeight="1">
      <c r="A23" s="1552" t="s">
        <v>329</v>
      </c>
      <c r="B23" s="1552"/>
      <c r="C23" s="629"/>
      <c r="D23" s="774">
        <v>8426.50</v>
      </c>
      <c r="E23" s="630"/>
      <c r="F23" s="631"/>
      <c r="G23" s="630">
        <v>8089.60</v>
      </c>
      <c r="H23" s="630"/>
      <c r="I23" s="630">
        <v>8205.10</v>
      </c>
      <c r="J23" s="72"/>
      <c r="K23" s="66"/>
      <c r="L23" s="69"/>
      <c r="M23" s="624"/>
      <c r="N23" s="66"/>
      <c r="O23" s="66"/>
    </row>
    <row r="24" spans="1:15" s="13" customFormat="1" ht="12.75" customHeight="1">
      <c r="A24" s="1548" t="s">
        <v>82</v>
      </c>
      <c r="B24" s="1548"/>
      <c r="C24" s="144"/>
      <c r="D24" s="770">
        <v>876.90</v>
      </c>
      <c r="E24" s="72"/>
      <c r="F24" s="487"/>
      <c r="G24" s="770">
        <v>676.90</v>
      </c>
      <c r="H24" s="72"/>
      <c r="I24" s="770">
        <v>755.30</v>
      </c>
      <c r="J24" s="996"/>
      <c r="K24" s="1093"/>
      <c r="L24" s="1095"/>
      <c r="N24" s="1093"/>
      <c r="O24" s="1093"/>
    </row>
    <row r="25" spans="1:15" s="208" customFormat="1" ht="12.75" customHeight="1">
      <c r="A25" s="1552" t="s">
        <v>550</v>
      </c>
      <c r="B25" s="1552"/>
      <c r="C25" s="629"/>
      <c r="D25" s="774" t="s">
        <v>662</v>
      </c>
      <c r="E25" s="630"/>
      <c r="F25" s="631"/>
      <c r="G25" s="630">
        <v>0</v>
      </c>
      <c r="H25" s="1106"/>
      <c r="I25" s="630">
        <v>2820.90</v>
      </c>
      <c r="J25" s="72"/>
      <c r="K25" s="361"/>
      <c r="L25" s="464"/>
      <c r="N25" s="361"/>
      <c r="O25" s="361"/>
    </row>
    <row r="26" spans="1:15" s="13" customFormat="1" ht="13.5" customHeight="1" thickBot="1">
      <c r="A26" s="1559" t="s">
        <v>116</v>
      </c>
      <c r="B26" s="1559"/>
      <c r="C26" s="144"/>
      <c r="D26" s="771">
        <v>63190.40000000001</v>
      </c>
      <c r="E26" s="668"/>
      <c r="F26" s="669"/>
      <c r="G26" s="670">
        <v>61077.399999999994</v>
      </c>
      <c r="H26" s="1335"/>
      <c r="I26" s="670">
        <v>66027.59999999999</v>
      </c>
      <c r="J26" s="994"/>
      <c r="K26" s="1096"/>
      <c r="L26" s="1095"/>
      <c r="N26" s="1096"/>
      <c r="O26" s="1096"/>
    </row>
    <row r="27" spans="1:13" ht="9" customHeight="1" thickTop="1">
      <c r="A27" s="66" t="s">
        <v>49</v>
      </c>
      <c r="B27" s="66"/>
      <c r="C27" s="66"/>
      <c r="D27" s="772"/>
      <c r="E27" s="73"/>
      <c r="F27" s="488"/>
      <c r="G27" s="73"/>
      <c r="H27" s="1333"/>
      <c r="I27" s="73"/>
      <c r="J27" s="73"/>
      <c r="K27" s="66"/>
      <c r="L27" s="66"/>
      <c r="M27" s="66"/>
    </row>
    <row r="28" spans="1:15" ht="12.75" customHeight="1">
      <c r="A28" s="1549" t="s">
        <v>58</v>
      </c>
      <c r="B28" s="1549"/>
      <c r="C28" s="67"/>
      <c r="D28" s="773"/>
      <c r="E28" s="74"/>
      <c r="F28" s="489"/>
      <c r="G28" s="74"/>
      <c r="H28" s="1334"/>
      <c r="I28" s="74"/>
      <c r="J28" s="74"/>
      <c r="K28" s="66"/>
      <c r="L28" s="68"/>
      <c r="M28" s="66"/>
      <c r="N28" s="66"/>
      <c r="O28" s="66"/>
    </row>
    <row r="29" spans="1:15" ht="12.75" customHeight="1">
      <c r="A29" s="1552" t="s">
        <v>117</v>
      </c>
      <c r="B29" s="1552"/>
      <c r="C29" s="629"/>
      <c r="D29" s="1097"/>
      <c r="E29" s="1098"/>
      <c r="F29" s="1099"/>
      <c r="G29" s="1098"/>
      <c r="H29" s="1098"/>
      <c r="I29" s="1098"/>
      <c r="J29" s="73"/>
      <c r="K29" s="66"/>
      <c r="L29" s="68"/>
      <c r="M29" s="66"/>
      <c r="N29" s="66"/>
      <c r="O29" s="66"/>
    </row>
    <row r="30" spans="1:15" s="13" customFormat="1" ht="12.65" customHeight="1">
      <c r="A30" s="1553" t="s">
        <v>71</v>
      </c>
      <c r="B30" s="1553"/>
      <c r="C30" s="144"/>
      <c r="D30" s="769">
        <v>259.80</v>
      </c>
      <c r="E30" s="143"/>
      <c r="F30" s="490"/>
      <c r="G30" s="143">
        <v>240.80</v>
      </c>
      <c r="H30" s="143"/>
      <c r="I30" s="143">
        <v>251.30</v>
      </c>
      <c r="J30" s="143"/>
      <c r="K30" s="1093"/>
      <c r="L30" s="1095"/>
      <c r="N30" s="1093"/>
      <c r="O30" s="1093"/>
    </row>
    <row r="31" spans="1:15" ht="12.75" customHeight="1">
      <c r="A31" s="1554" t="s">
        <v>69</v>
      </c>
      <c r="B31" s="1554"/>
      <c r="C31" s="629"/>
      <c r="D31" s="774">
        <v>1112.50</v>
      </c>
      <c r="E31" s="630"/>
      <c r="F31" s="631"/>
      <c r="G31" s="630">
        <v>1082</v>
      </c>
      <c r="H31" s="630"/>
      <c r="I31" s="630">
        <v>1052.80</v>
      </c>
      <c r="J31" s="72"/>
      <c r="K31" s="66"/>
      <c r="L31" s="69"/>
      <c r="N31" s="66"/>
      <c r="O31" s="66"/>
    </row>
    <row r="32" spans="1:15" s="13" customFormat="1" ht="12.75" customHeight="1">
      <c r="A32" s="1553" t="s">
        <v>80</v>
      </c>
      <c r="B32" s="1553"/>
      <c r="C32" s="66"/>
      <c r="D32" s="770">
        <v>818.60</v>
      </c>
      <c r="E32" s="72"/>
      <c r="F32" s="487"/>
      <c r="G32" s="72">
        <v>780.30</v>
      </c>
      <c r="H32" s="72"/>
      <c r="I32" s="72">
        <v>906.20</v>
      </c>
      <c r="J32" s="72"/>
      <c r="K32" s="1093"/>
      <c r="L32" s="1095"/>
      <c r="N32" s="1093"/>
      <c r="O32" s="1093"/>
    </row>
    <row r="33" spans="1:15" ht="12.75" customHeight="1">
      <c r="A33" s="1554" t="s">
        <v>59</v>
      </c>
      <c r="B33" s="1554"/>
      <c r="C33" s="629"/>
      <c r="D33" s="774">
        <v>425.20</v>
      </c>
      <c r="E33" s="630"/>
      <c r="F33" s="631"/>
      <c r="G33" s="630">
        <v>373.60</v>
      </c>
      <c r="H33" s="630"/>
      <c r="I33" s="630">
        <v>384.20</v>
      </c>
      <c r="J33" s="72"/>
      <c r="K33" s="66"/>
      <c r="L33" s="69"/>
      <c r="N33" s="66"/>
      <c r="O33" s="66"/>
    </row>
    <row r="34" spans="1:15" s="13" customFormat="1" ht="12.75" customHeight="1">
      <c r="A34" s="1553" t="s">
        <v>330</v>
      </c>
      <c r="B34" s="1553"/>
      <c r="C34" s="66"/>
      <c r="D34" s="770">
        <v>584.90</v>
      </c>
      <c r="E34" s="72"/>
      <c r="F34" s="487"/>
      <c r="G34" s="72">
        <v>576.7</v>
      </c>
      <c r="H34" s="72"/>
      <c r="I34" s="72">
        <v>690.40</v>
      </c>
      <c r="J34" s="72"/>
      <c r="K34" s="1093"/>
      <c r="L34" s="1100"/>
      <c r="N34" s="1101"/>
      <c r="O34" s="1093"/>
    </row>
    <row r="35" spans="1:15" ht="12.65" customHeight="1">
      <c r="A35" s="1554" t="s">
        <v>60</v>
      </c>
      <c r="B35" s="1554"/>
      <c r="C35" s="629"/>
      <c r="D35" s="774">
        <v>3387.80</v>
      </c>
      <c r="E35" s="630"/>
      <c r="F35" s="631"/>
      <c r="G35" s="630">
        <v>3693</v>
      </c>
      <c r="H35" s="630"/>
      <c r="I35" s="630">
        <v>3067.30</v>
      </c>
      <c r="J35" s="72"/>
      <c r="K35" s="66"/>
      <c r="L35" s="69"/>
      <c r="N35" s="66"/>
      <c r="O35" s="66"/>
    </row>
    <row r="36" spans="1:15" ht="12.75" customHeight="1">
      <c r="A36" s="1553" t="s">
        <v>61</v>
      </c>
      <c r="B36" s="1553"/>
      <c r="C36" s="66"/>
      <c r="D36" s="770">
        <v>325</v>
      </c>
      <c r="E36" s="72"/>
      <c r="F36" s="487"/>
      <c r="G36" s="72">
        <v>329.20000000000005</v>
      </c>
      <c r="H36" s="72"/>
      <c r="I36" s="72">
        <v>433.80</v>
      </c>
      <c r="J36" s="72"/>
      <c r="L36" s="66"/>
      <c r="M36" s="66"/>
      <c r="N36" s="66"/>
      <c r="O36" s="71"/>
    </row>
    <row r="37" spans="1:15" ht="12.65" customHeight="1">
      <c r="A37" s="1554" t="s">
        <v>551</v>
      </c>
      <c r="B37" s="1554"/>
      <c r="C37" s="632"/>
      <c r="D37" s="774" t="s">
        <v>662</v>
      </c>
      <c r="E37" s="630"/>
      <c r="F37" s="631"/>
      <c r="G37" s="630">
        <v>0</v>
      </c>
      <c r="H37" s="1106"/>
      <c r="I37" s="630">
        <v>463.30</v>
      </c>
      <c r="J37" s="72"/>
      <c r="L37" s="66"/>
      <c r="M37" s="66"/>
      <c r="N37" s="66"/>
      <c r="O37" s="71"/>
    </row>
    <row r="38" spans="1:15" s="13" customFormat="1" ht="12.75" customHeight="1">
      <c r="A38" s="1561" t="s">
        <v>62</v>
      </c>
      <c r="B38" s="1561"/>
      <c r="C38" s="66"/>
      <c r="D38" s="1009">
        <v>6913.80</v>
      </c>
      <c r="E38" s="1010"/>
      <c r="F38" s="1011"/>
      <c r="G38" s="1004">
        <v>7075.60</v>
      </c>
      <c r="H38" s="1332"/>
      <c r="I38" s="1004">
        <v>7249.300000000001</v>
      </c>
      <c r="J38" s="72"/>
      <c r="K38" s="1093"/>
      <c r="L38" s="1093"/>
      <c r="M38" s="1093"/>
      <c r="N38" s="1102"/>
      <c r="O38" s="1102"/>
    </row>
    <row r="39" spans="1:15" ht="12.75" customHeight="1">
      <c r="A39" s="1552" t="s">
        <v>63</v>
      </c>
      <c r="B39" s="1552"/>
      <c r="C39" s="629"/>
      <c r="D39" s="774">
        <v>33832.50</v>
      </c>
      <c r="E39" s="630"/>
      <c r="F39" s="631"/>
      <c r="G39" s="630">
        <v>32808.8</v>
      </c>
      <c r="H39" s="1106"/>
      <c r="I39" s="630">
        <v>35734</v>
      </c>
      <c r="J39" s="72"/>
      <c r="K39" s="66"/>
      <c r="L39" s="69"/>
      <c r="N39" s="66"/>
      <c r="O39" s="66"/>
    </row>
    <row r="40" spans="1:15" s="13" customFormat="1" ht="12.65" customHeight="1">
      <c r="A40" s="1548" t="s">
        <v>331</v>
      </c>
      <c r="B40" s="1548"/>
      <c r="C40" s="66"/>
      <c r="D40" s="770">
        <v>7158.70</v>
      </c>
      <c r="E40" s="72"/>
      <c r="F40" s="487"/>
      <c r="G40" s="72">
        <v>6875.60</v>
      </c>
      <c r="H40" s="1332"/>
      <c r="I40" s="72">
        <v>6815.30</v>
      </c>
      <c r="J40" s="72"/>
      <c r="K40" s="1093"/>
      <c r="L40" s="1095"/>
      <c r="N40" s="1093"/>
      <c r="O40" s="1093"/>
    </row>
    <row r="41" spans="1:15" ht="12.65" customHeight="1">
      <c r="A41" s="1552" t="s">
        <v>64</v>
      </c>
      <c r="B41" s="1552"/>
      <c r="C41" s="629"/>
      <c r="D41" s="774">
        <v>2512.90</v>
      </c>
      <c r="E41" s="630"/>
      <c r="F41" s="631"/>
      <c r="G41" s="630">
        <v>2393.8</v>
      </c>
      <c r="H41" s="1106"/>
      <c r="I41" s="630">
        <v>2080</v>
      </c>
      <c r="J41" s="72"/>
      <c r="K41" s="66"/>
      <c r="L41" s="69"/>
      <c r="N41" s="66"/>
      <c r="O41" s="66"/>
    </row>
    <row r="42" spans="1:15" s="13" customFormat="1" ht="12.75" customHeight="1">
      <c r="A42" s="1548" t="s">
        <v>252</v>
      </c>
      <c r="B42" s="1548"/>
      <c r="C42" s="66"/>
      <c r="D42" s="770">
        <v>1440.30</v>
      </c>
      <c r="E42" s="72"/>
      <c r="F42" s="487"/>
      <c r="G42" s="72">
        <v>1262</v>
      </c>
      <c r="H42" s="1332"/>
      <c r="I42" s="72">
        <v>1310.6</v>
      </c>
      <c r="J42" s="72"/>
      <c r="K42" s="1093"/>
      <c r="L42" s="1095"/>
      <c r="N42" s="1093"/>
      <c r="O42" s="1093"/>
    </row>
    <row r="43" spans="1:15" ht="12.75" customHeight="1">
      <c r="A43" s="1552" t="s">
        <v>83</v>
      </c>
      <c r="B43" s="1552"/>
      <c r="C43" s="629"/>
      <c r="D43" s="774">
        <v>976.90</v>
      </c>
      <c r="E43" s="630"/>
      <c r="F43" s="631"/>
      <c r="G43" s="630">
        <v>1012.90</v>
      </c>
      <c r="H43" s="1106"/>
      <c r="I43" s="630">
        <v>1149.8000000000002</v>
      </c>
      <c r="J43" s="72"/>
      <c r="K43" s="66"/>
      <c r="L43" s="69"/>
      <c r="N43" s="66"/>
      <c r="O43" s="66"/>
    </row>
    <row r="44" spans="1:15" s="13" customFormat="1" ht="12.75" customHeight="1">
      <c r="A44" s="1548" t="s">
        <v>552</v>
      </c>
      <c r="B44" s="1548"/>
      <c r="C44" s="144"/>
      <c r="D44" s="770" t="s">
        <v>662</v>
      </c>
      <c r="E44" s="72"/>
      <c r="F44" s="487"/>
      <c r="G44" s="1332">
        <v>0</v>
      </c>
      <c r="H44" s="1332"/>
      <c r="I44" s="72">
        <v>823.20</v>
      </c>
      <c r="J44" s="72"/>
      <c r="K44" s="1093"/>
      <c r="L44" s="1095"/>
      <c r="N44" s="1093"/>
      <c r="O44" s="1093"/>
    </row>
    <row r="45" spans="1:15" s="208" customFormat="1" ht="12.75" customHeight="1" thickBot="1">
      <c r="A45" s="1560" t="s">
        <v>304</v>
      </c>
      <c r="B45" s="1560" t="s">
        <v>65</v>
      </c>
      <c r="C45" s="632"/>
      <c r="D45" s="775">
        <v>52835.100000000006</v>
      </c>
      <c r="E45" s="633"/>
      <c r="F45" s="634"/>
      <c r="G45" s="635">
        <v>51428.700000000004</v>
      </c>
      <c r="H45" s="1336"/>
      <c r="I45" s="635">
        <v>55162.200000000004</v>
      </c>
      <c r="J45" s="72"/>
      <c r="K45" s="361"/>
      <c r="L45" s="361"/>
      <c r="M45" s="361"/>
      <c r="N45" s="465"/>
      <c r="O45" s="465"/>
    </row>
    <row r="46" spans="1:13" ht="9" customHeight="1" thickTop="1">
      <c r="A46" s="66" t="s">
        <v>49</v>
      </c>
      <c r="B46" s="66"/>
      <c r="C46" s="66"/>
      <c r="D46" s="770"/>
      <c r="E46" s="72"/>
      <c r="F46" s="487"/>
      <c r="G46" s="1332"/>
      <c r="H46" s="1332"/>
      <c r="I46" s="72"/>
      <c r="J46" s="72"/>
      <c r="K46" s="66"/>
      <c r="L46" s="66"/>
      <c r="M46" s="66"/>
    </row>
    <row r="47" spans="1:13" ht="12.5">
      <c r="A47" s="1549" t="s">
        <v>323</v>
      </c>
      <c r="B47" s="1549"/>
      <c r="C47" s="66"/>
      <c r="D47" s="770"/>
      <c r="E47" s="72"/>
      <c r="F47" s="487"/>
      <c r="G47" s="770"/>
      <c r="H47" s="72"/>
      <c r="I47" s="72"/>
      <c r="J47" s="72"/>
      <c r="K47" s="66"/>
      <c r="L47" s="66"/>
      <c r="M47" s="66"/>
    </row>
    <row r="48" spans="1:13" ht="12.5" hidden="1">
      <c r="A48" s="1549" t="s">
        <v>259</v>
      </c>
      <c r="B48" s="1549"/>
      <c r="C48" s="67"/>
      <c r="D48" s="770"/>
      <c r="E48" s="72"/>
      <c r="F48" s="487"/>
      <c r="G48" s="1332"/>
      <c r="H48" s="72"/>
      <c r="I48" s="72"/>
      <c r="J48" s="72"/>
      <c r="K48" s="66"/>
      <c r="L48" s="66"/>
      <c r="M48" s="66"/>
    </row>
    <row r="49" spans="1:13" ht="9" customHeight="1">
      <c r="A49" s="66"/>
      <c r="B49" s="66"/>
      <c r="C49" s="66"/>
      <c r="D49" s="770"/>
      <c r="E49" s="72"/>
      <c r="F49" s="487"/>
      <c r="G49" s="770"/>
      <c r="H49" s="72"/>
      <c r="I49" s="72"/>
      <c r="J49" s="72"/>
      <c r="K49" s="66"/>
      <c r="L49" s="66"/>
      <c r="M49" s="66"/>
    </row>
    <row r="50" spans="1:18" ht="12.5">
      <c r="A50" s="1549" t="s">
        <v>77</v>
      </c>
      <c r="B50" s="1549"/>
      <c r="C50" s="67"/>
      <c r="D50" s="776"/>
      <c r="E50" s="75"/>
      <c r="F50" s="491"/>
      <c r="G50" s="75"/>
      <c r="H50" s="75"/>
      <c r="I50" s="75"/>
      <c r="J50" s="75"/>
      <c r="K50" s="1548"/>
      <c r="L50" s="1548"/>
      <c r="M50" s="1548"/>
      <c r="N50" s="1548"/>
      <c r="O50" s="1548"/>
      <c r="P50" s="1548"/>
      <c r="Q50" s="1548"/>
      <c r="R50" s="1548"/>
    </row>
    <row r="51" spans="1:18" ht="12.75" customHeight="1" hidden="1">
      <c r="A51" s="1553" t="s">
        <v>278</v>
      </c>
      <c r="B51" s="1553"/>
      <c r="C51" s="66"/>
      <c r="D51" s="770">
        <v>0</v>
      </c>
      <c r="E51" s="72"/>
      <c r="F51" s="487"/>
      <c r="G51" s="72">
        <v>0</v>
      </c>
      <c r="H51" s="72"/>
      <c r="I51" s="72">
        <v>0</v>
      </c>
      <c r="J51" s="72"/>
      <c r="K51" s="1548"/>
      <c r="L51" s="1548"/>
      <c r="M51" s="1548"/>
      <c r="N51" s="1548"/>
      <c r="O51" s="1548"/>
      <c r="P51" s="1548"/>
      <c r="Q51" s="1548"/>
      <c r="R51" s="1548"/>
    </row>
    <row r="52" spans="1:15" ht="12.5">
      <c r="A52" s="1553" t="s">
        <v>73</v>
      </c>
      <c r="B52" s="1553"/>
      <c r="C52" s="66"/>
      <c r="D52" s="770">
        <v>4.80</v>
      </c>
      <c r="E52" s="72"/>
      <c r="F52" s="487"/>
      <c r="G52" s="72">
        <v>4.80</v>
      </c>
      <c r="H52" s="72"/>
      <c r="I52" s="72">
        <v>4.80</v>
      </c>
      <c r="J52" s="72"/>
      <c r="K52" s="66"/>
      <c r="L52" s="69"/>
      <c r="N52" s="66"/>
      <c r="O52" s="66"/>
    </row>
    <row r="53" spans="1:15" ht="12.75" customHeight="1">
      <c r="A53" s="1554" t="s">
        <v>66</v>
      </c>
      <c r="B53" s="1554"/>
      <c r="C53" s="629"/>
      <c r="D53" s="774">
        <v>15215.30</v>
      </c>
      <c r="E53" s="630"/>
      <c r="F53" s="631"/>
      <c r="G53" s="1106">
        <v>15057.30</v>
      </c>
      <c r="H53" s="1106"/>
      <c r="I53" s="630">
        <v>14872.90</v>
      </c>
      <c r="J53" s="72"/>
      <c r="K53" s="66"/>
      <c r="L53" s="69"/>
      <c r="N53" s="66"/>
      <c r="O53" s="66"/>
    </row>
    <row r="54" spans="1:15" ht="12.75" customHeight="1">
      <c r="A54" s="1553" t="s">
        <v>78</v>
      </c>
      <c r="B54" s="1553"/>
      <c r="C54" s="66"/>
      <c r="D54" s="770">
        <v>-5086</v>
      </c>
      <c r="E54" s="72"/>
      <c r="F54" s="487"/>
      <c r="G54" s="72">
        <v>-4424.099999999999</v>
      </c>
      <c r="H54" s="1332"/>
      <c r="I54" s="72">
        <v>-3638.80</v>
      </c>
      <c r="J54" s="72"/>
      <c r="K54" s="66"/>
      <c r="L54" s="69"/>
      <c r="N54" s="66"/>
      <c r="O54" s="66"/>
    </row>
    <row r="55" spans="1:15" ht="12.75" customHeight="1">
      <c r="A55" s="1554" t="s">
        <v>121</v>
      </c>
      <c r="B55" s="1554"/>
      <c r="C55" s="629"/>
      <c r="D55" s="774">
        <v>-4815.80</v>
      </c>
      <c r="E55" s="630"/>
      <c r="F55" s="631"/>
      <c r="G55" s="630">
        <v>-5954.60</v>
      </c>
      <c r="H55" s="1106"/>
      <c r="I55" s="630">
        <v>-5739.50</v>
      </c>
      <c r="J55" s="72"/>
      <c r="K55" s="66"/>
      <c r="L55" s="69"/>
      <c r="N55" s="66"/>
      <c r="O55" s="66"/>
    </row>
    <row r="56" spans="1:15" ht="12.75" customHeight="1">
      <c r="A56" s="1553" t="s">
        <v>195</v>
      </c>
      <c r="B56" s="1553"/>
      <c r="C56" s="66"/>
      <c r="D56" s="777">
        <v>-1665.80</v>
      </c>
      <c r="E56" s="72"/>
      <c r="F56" s="487"/>
      <c r="G56" s="76">
        <v>-1301.20</v>
      </c>
      <c r="H56" s="1332"/>
      <c r="I56" s="76">
        <v>-1301.20</v>
      </c>
      <c r="J56" s="72"/>
      <c r="K56" s="66"/>
      <c r="L56" s="69"/>
      <c r="N56" s="66"/>
      <c r="O56" s="66"/>
    </row>
    <row r="57" spans="1:15" ht="12.75" customHeight="1">
      <c r="A57" s="1556" t="s">
        <v>79</v>
      </c>
      <c r="B57" s="1556"/>
      <c r="C57" s="629"/>
      <c r="D57" s="1107">
        <v>3652.499999999998</v>
      </c>
      <c r="E57" s="1007"/>
      <c r="F57" s="1008"/>
      <c r="G57" s="1108">
        <v>3382.2000000000007</v>
      </c>
      <c r="H57" s="1106"/>
      <c r="I57" s="1108">
        <v>4198.199999999998</v>
      </c>
      <c r="J57" s="72"/>
      <c r="K57" s="66"/>
      <c r="L57" s="66"/>
      <c r="M57" s="66"/>
      <c r="N57" s="71"/>
      <c r="O57" s="71"/>
    </row>
    <row r="58" spans="1:15" s="208" customFormat="1" ht="12.75" customHeight="1">
      <c r="A58" s="1553" t="s">
        <v>260</v>
      </c>
      <c r="B58" s="1553"/>
      <c r="C58" s="66"/>
      <c r="D58" s="777">
        <v>6702.80</v>
      </c>
      <c r="E58" s="72"/>
      <c r="F58" s="487"/>
      <c r="G58" s="76">
        <v>6266.50</v>
      </c>
      <c r="H58" s="1332"/>
      <c r="I58" s="76">
        <v>6667.20</v>
      </c>
      <c r="J58" s="72"/>
      <c r="K58" s="546"/>
      <c r="L58" s="464"/>
      <c r="N58" s="361"/>
      <c r="O58" s="361"/>
    </row>
    <row r="59" spans="1:15" ht="13.5" customHeight="1">
      <c r="A59" s="1556" t="s">
        <v>72</v>
      </c>
      <c r="B59" s="1556"/>
      <c r="C59" s="629"/>
      <c r="D59" s="1109">
        <v>10355.3</v>
      </c>
      <c r="E59" s="1007"/>
      <c r="F59" s="1008"/>
      <c r="G59" s="1007">
        <v>9648.7</v>
      </c>
      <c r="H59" s="1108"/>
      <c r="I59" s="1007">
        <v>10865.399999999998</v>
      </c>
      <c r="J59" s="72"/>
      <c r="K59" s="66"/>
      <c r="L59" s="66"/>
      <c r="M59" s="66"/>
      <c r="N59" s="71"/>
      <c r="O59" s="71"/>
    </row>
    <row r="60" spans="1:15" s="208" customFormat="1" ht="13.5" customHeight="1" thickBot="1">
      <c r="A60" s="1559" t="s">
        <v>116</v>
      </c>
      <c r="B60" s="1559"/>
      <c r="C60" s="144"/>
      <c r="D60" s="771">
        <v>63190.40000000001</v>
      </c>
      <c r="E60" s="668"/>
      <c r="F60" s="669"/>
      <c r="G60" s="670">
        <v>61077.40000000001</v>
      </c>
      <c r="H60" s="1335"/>
      <c r="I60" s="670">
        <v>66027.59999999999</v>
      </c>
      <c r="J60" s="246"/>
      <c r="K60" s="547"/>
      <c r="L60" s="464"/>
      <c r="N60" s="547"/>
      <c r="O60" s="547"/>
    </row>
    <row r="61" spans="4:4" ht="11.25" customHeight="1" thickTop="1">
      <c r="D61" s="1368"/>
    </row>
    <row r="62" spans="1:10" ht="13.5" customHeight="1">
      <c r="A62" s="1558"/>
      <c r="B62" s="1558"/>
      <c r="C62" s="1558"/>
      <c r="D62" s="1558"/>
      <c r="E62" s="1558"/>
      <c r="F62" s="1558"/>
      <c r="G62" s="1558"/>
      <c r="H62" s="1558"/>
      <c r="I62" s="1558"/>
      <c r="J62" s="1558"/>
    </row>
    <row r="63" spans="4:4" ht="12.5">
      <c r="D63" s="1307"/>
    </row>
    <row r="65" spans="4:4" ht="12.5">
      <c r="D65" s="1307"/>
    </row>
  </sheetData>
  <mergeCells count="53">
    <mergeCell ref="A16:B16"/>
    <mergeCell ref="A25:B25"/>
    <mergeCell ref="A37:B37"/>
    <mergeCell ref="A44:B44"/>
    <mergeCell ref="A34:B34"/>
    <mergeCell ref="A32:B32"/>
    <mergeCell ref="A40:B40"/>
    <mergeCell ref="A21:B21"/>
    <mergeCell ref="A30:B30"/>
    <mergeCell ref="A22:B22"/>
    <mergeCell ref="A24:B24"/>
    <mergeCell ref="A28:B28"/>
    <mergeCell ref="A29:B29"/>
    <mergeCell ref="A26:B26"/>
    <mergeCell ref="A23:B23"/>
    <mergeCell ref="A45:B45"/>
    <mergeCell ref="A41:B41"/>
    <mergeCell ref="A43:B43"/>
    <mergeCell ref="A33:B33"/>
    <mergeCell ref="A35:B35"/>
    <mergeCell ref="A36:B36"/>
    <mergeCell ref="A38:B38"/>
    <mergeCell ref="A39:B39"/>
    <mergeCell ref="A42:B42"/>
    <mergeCell ref="A62:J62"/>
    <mergeCell ref="A59:B59"/>
    <mergeCell ref="A58:B58"/>
    <mergeCell ref="A57:B57"/>
    <mergeCell ref="A56:B56"/>
    <mergeCell ref="A60:B60"/>
    <mergeCell ref="A55:B55"/>
    <mergeCell ref="A54:B54"/>
    <mergeCell ref="A53:B53"/>
    <mergeCell ref="A52:B52"/>
    <mergeCell ref="A48:B48"/>
    <mergeCell ref="A50:B50"/>
    <mergeCell ref="A51:B51"/>
    <mergeCell ref="K50:R51"/>
    <mergeCell ref="A47:B47"/>
    <mergeCell ref="G6:I6"/>
    <mergeCell ref="G7:I7"/>
    <mergeCell ref="A9:B9"/>
    <mergeCell ref="A10:B10"/>
    <mergeCell ref="A11:B11"/>
    <mergeCell ref="A12:B12"/>
    <mergeCell ref="A13:B13"/>
    <mergeCell ref="A14:B14"/>
    <mergeCell ref="A15:B15"/>
    <mergeCell ref="A31:B31"/>
    <mergeCell ref="A17:B17"/>
    <mergeCell ref="A18:B18"/>
    <mergeCell ref="A19:B19"/>
    <mergeCell ref="A20:B20"/>
  </mergeCells>
  <printOptions horizontalCentered="1"/>
  <pageMargins left="0.5" right="0.5" top="0.5" bottom="0.5" header="0.25" footer="0.25"/>
  <pageSetup orientation="landscape" paperSize="1" scale="70" r:id="rId2"/>
  <headerFooter differentFirst="1" scaleWithDoc="0">
    <oddFooter>&amp;CPage &amp;P</oddFooter>
  </headerFooter>
  <drawing r:id="rId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F00-000000000000}">
  <sheetPr codeName="Sheet22">
    <pageSetUpPr fitToPage="1"/>
  </sheetPr>
  <dimension ref="A1:AA57"/>
  <sheetViews>
    <sheetView showGridLines="0" view="pageBreakPreview" zoomScale="70" zoomScaleNormal="70" zoomScaleSheetLayoutView="70" workbookViewId="0" topLeftCell="A1">
      <selection pane="topLeft" activeCell="P7" sqref="P7"/>
    </sheetView>
  </sheetViews>
  <sheetFormatPr defaultColWidth="9.09428571428571" defaultRowHeight="14"/>
  <cols>
    <col min="1" max="1" width="4.42857142857143" style="42" customWidth="1"/>
    <col min="2" max="2" width="70.2857142857143" style="42" customWidth="1"/>
    <col min="3" max="3" width="10.7142857142857" style="42" customWidth="1"/>
    <col min="4" max="4" width="11.1428571428571" style="42" customWidth="1"/>
    <col min="5" max="5" width="10.7142857142857" style="42" customWidth="1"/>
    <col min="6" max="6" width="11.1428571428571" style="42" customWidth="1"/>
    <col min="7" max="7" width="12.5714285714286" style="42" customWidth="1"/>
    <col min="8" max="8" width="11.1428571428571" style="42" customWidth="1"/>
    <col min="9" max="9" width="11.7142857142857" style="564" customWidth="1"/>
    <col min="10" max="11" width="11.8571428571429" style="564" customWidth="1"/>
    <col min="12" max="13" width="2.71428571428571" style="42" customWidth="1"/>
    <col min="14" max="16" width="11.5714285714286" style="42" customWidth="1"/>
    <col min="17" max="17" width="16.2857142857143" style="42" customWidth="1"/>
    <col min="18" max="18" width="11.5714285714286" style="42" bestFit="1" customWidth="1"/>
    <col min="19" max="19" width="9.42857142857143" style="42" bestFit="1" customWidth="1"/>
    <col min="20" max="20" width="9.14285714285714" style="42"/>
    <col min="21" max="21" width="9.57142857142857" style="42" bestFit="1" customWidth="1"/>
    <col min="22" max="16384" width="9.14285714285714" style="42"/>
  </cols>
  <sheetData>
    <row r="1" spans="13:13" ht="14">
      <c r="M1" s="35"/>
    </row>
    <row r="3" spans="3:7" ht="14">
      <c r="C3" s="13"/>
      <c r="D3" s="13"/>
      <c r="E3" s="13"/>
      <c r="F3" s="13"/>
      <c r="G3" s="13"/>
    </row>
    <row r="4" spans="1:2" ht="15.5">
      <c r="A4" s="1565" t="s">
        <v>299</v>
      </c>
      <c r="B4" s="1565"/>
    </row>
    <row r="5" spans="1:7" ht="14">
      <c r="A5" s="107" t="s">
        <v>43</v>
      </c>
      <c r="G5" s="517"/>
    </row>
    <row r="6" spans="1:19" ht="14">
      <c r="A6" s="65"/>
      <c r="F6" s="43"/>
      <c r="G6" s="43"/>
      <c r="H6" s="43"/>
      <c r="I6" s="560"/>
      <c r="J6" s="560"/>
      <c r="K6" s="560"/>
      <c r="N6" s="43"/>
      <c r="O6" s="43"/>
      <c r="P6" s="43"/>
      <c r="R6" s="179"/>
      <c r="S6" s="179"/>
    </row>
    <row r="7" spans="1:19" ht="14">
      <c r="A7" s="77"/>
      <c r="B7" s="77"/>
      <c r="C7" s="78" t="s">
        <v>493</v>
      </c>
      <c r="D7" s="78" t="s">
        <v>503</v>
      </c>
      <c r="E7" s="78" t="s">
        <v>533</v>
      </c>
      <c r="F7" s="78" t="s">
        <v>548</v>
      </c>
      <c r="G7" s="422" t="s">
        <v>595</v>
      </c>
      <c r="H7" s="422" t="s">
        <v>661</v>
      </c>
      <c r="I7" s="924" t="s">
        <v>692</v>
      </c>
      <c r="J7" s="924" t="s">
        <v>711</v>
      </c>
      <c r="K7" s="924" t="s">
        <v>721</v>
      </c>
      <c r="L7" s="79"/>
      <c r="M7" s="155"/>
      <c r="N7" s="80">
        <v>2023</v>
      </c>
      <c r="O7" s="80">
        <v>2024</v>
      </c>
      <c r="P7" s="80">
        <v>2025</v>
      </c>
      <c r="R7" s="179"/>
      <c r="S7" s="179"/>
    </row>
    <row r="8" spans="1:16" ht="14">
      <c r="A8" s="81" t="s">
        <v>10</v>
      </c>
      <c r="B8" s="81"/>
      <c r="C8" s="7"/>
      <c r="D8" s="7"/>
      <c r="E8" s="7"/>
      <c r="F8" s="7"/>
      <c r="G8" s="7"/>
      <c r="H8" s="7"/>
      <c r="I8" s="60"/>
      <c r="J8" s="60"/>
      <c r="K8" s="60"/>
      <c r="L8" s="59"/>
      <c r="M8" s="115"/>
      <c r="N8" s="7"/>
      <c r="O8" s="60"/>
      <c r="P8" s="60"/>
    </row>
    <row r="9" spans="1:22" ht="14">
      <c r="A9" s="82"/>
      <c r="B9" s="81" t="s">
        <v>204</v>
      </c>
      <c r="C9" s="140">
        <v>2435.1000000000004</v>
      </c>
      <c r="D9" s="140">
        <v>2482.40</v>
      </c>
      <c r="E9" s="140">
        <v>2497.2999999999997</v>
      </c>
      <c r="F9" s="140">
        <v>2469.900000000001</v>
      </c>
      <c r="G9" s="140">
        <v>2483.899999999999</v>
      </c>
      <c r="H9" s="140">
        <v>2488.2</v>
      </c>
      <c r="I9" s="802">
        <v>2527.4000000000005</v>
      </c>
      <c r="J9" s="802">
        <v>2616.2999999999993</v>
      </c>
      <c r="K9" s="802">
        <v>2673.1000000000004</v>
      </c>
      <c r="L9" s="141"/>
      <c r="M9" s="156"/>
      <c r="N9" s="140">
        <v>9869.2</v>
      </c>
      <c r="O9" s="802">
        <v>9933.50</v>
      </c>
      <c r="P9" s="802">
        <v>10305</v>
      </c>
      <c r="Q9" s="175"/>
      <c r="S9" s="622"/>
      <c r="T9" s="517"/>
      <c r="U9" s="622"/>
      <c r="V9" s="517"/>
    </row>
    <row r="10" spans="1:22" ht="14">
      <c r="A10" s="223"/>
      <c r="B10" s="215" t="s">
        <v>216</v>
      </c>
      <c r="C10" s="219">
        <v>21</v>
      </c>
      <c r="D10" s="219">
        <v>30.20</v>
      </c>
      <c r="E10" s="219">
        <v>47.39999999999999</v>
      </c>
      <c r="F10" s="219">
        <v>52.400000000000006</v>
      </c>
      <c r="G10" s="219">
        <v>63.69999999999999</v>
      </c>
      <c r="H10" s="219">
        <v>74.6</v>
      </c>
      <c r="I10" s="224">
        <v>99.50</v>
      </c>
      <c r="J10" s="224">
        <v>101.10</v>
      </c>
      <c r="K10" s="224">
        <v>64.40000000000003</v>
      </c>
      <c r="L10" s="217"/>
      <c r="M10" s="220"/>
      <c r="N10" s="219">
        <v>143</v>
      </c>
      <c r="O10" s="224">
        <v>193.70</v>
      </c>
      <c r="P10" s="224">
        <v>339.60</v>
      </c>
      <c r="S10" s="622"/>
      <c r="T10" s="517"/>
      <c r="U10" s="622"/>
      <c r="V10" s="517"/>
    </row>
    <row r="11" spans="1:22" ht="14">
      <c r="A11" s="82"/>
      <c r="B11" s="83" t="s">
        <v>67</v>
      </c>
      <c r="C11" s="84">
        <v>2456.1000000000004</v>
      </c>
      <c r="D11" s="84">
        <v>2512.60</v>
      </c>
      <c r="E11" s="84">
        <v>2544.7000000000003</v>
      </c>
      <c r="F11" s="84">
        <v>2522.300000000001</v>
      </c>
      <c r="G11" s="84">
        <v>2547.599999999999</v>
      </c>
      <c r="H11" s="84">
        <v>2562.7999999999997</v>
      </c>
      <c r="I11" s="803">
        <v>2626.9000000000005</v>
      </c>
      <c r="J11" s="803">
        <v>2717.399999999999</v>
      </c>
      <c r="K11" s="803">
        <v>2737.5000000000005</v>
      </c>
      <c r="L11" s="61"/>
      <c r="M11" s="116"/>
      <c r="N11" s="84">
        <v>10012.2</v>
      </c>
      <c r="O11" s="803">
        <v>10127.2</v>
      </c>
      <c r="P11" s="803">
        <v>10644.60</v>
      </c>
      <c r="S11" s="622"/>
      <c r="T11" s="517"/>
      <c r="U11" s="622"/>
      <c r="V11" s="517"/>
    </row>
    <row r="12" spans="1:16" ht="14">
      <c r="A12" s="81" t="s">
        <v>9</v>
      </c>
      <c r="B12" s="81"/>
      <c r="C12" s="63"/>
      <c r="D12" s="63"/>
      <c r="E12" s="63"/>
      <c r="F12" s="63"/>
      <c r="G12" s="63"/>
      <c r="H12" s="63"/>
      <c r="I12" s="89"/>
      <c r="J12" s="89"/>
      <c r="K12" s="89"/>
      <c r="L12" s="61"/>
      <c r="M12" s="116"/>
      <c r="N12" s="63"/>
      <c r="O12" s="89"/>
      <c r="P12" s="89"/>
    </row>
    <row r="13" spans="1:16" ht="14">
      <c r="A13" s="85"/>
      <c r="B13" s="81" t="s">
        <v>81</v>
      </c>
      <c r="C13" s="469"/>
      <c r="D13" s="469"/>
      <c r="E13" s="469"/>
      <c r="F13" s="469"/>
      <c r="G13" s="469"/>
      <c r="H13" s="469"/>
      <c r="I13" s="428"/>
      <c r="J13" s="428"/>
      <c r="K13" s="428"/>
      <c r="L13" s="61"/>
      <c r="M13" s="116"/>
      <c r="N13" s="63"/>
      <c r="O13" s="428"/>
      <c r="P13" s="428"/>
    </row>
    <row r="14" spans="1:17" ht="14">
      <c r="A14" s="221"/>
      <c r="B14" s="222" t="s">
        <v>204</v>
      </c>
      <c r="C14" s="219">
        <v>624.4000000000001</v>
      </c>
      <c r="D14" s="219">
        <v>605</v>
      </c>
      <c r="E14" s="219">
        <v>627.3</v>
      </c>
      <c r="F14" s="219">
        <v>626.9000000000001</v>
      </c>
      <c r="G14" s="219">
        <v>622.6000000000001</v>
      </c>
      <c r="H14" s="219">
        <v>599.60</v>
      </c>
      <c r="I14" s="224">
        <v>640.60</v>
      </c>
      <c r="J14" s="224">
        <v>656.9999999999999</v>
      </c>
      <c r="K14" s="224">
        <v>676.9000000000002</v>
      </c>
      <c r="L14" s="217"/>
      <c r="M14" s="220"/>
      <c r="N14" s="219">
        <v>2501.40</v>
      </c>
      <c r="O14" s="224">
        <v>2481.8</v>
      </c>
      <c r="P14" s="224">
        <v>2574.10</v>
      </c>
      <c r="Q14" s="622"/>
    </row>
    <row r="15" spans="1:18" ht="14">
      <c r="A15" s="85"/>
      <c r="B15" s="86" t="s">
        <v>216</v>
      </c>
      <c r="C15" s="63">
        <v>11.300000000000004</v>
      </c>
      <c r="D15" s="63">
        <v>13.90</v>
      </c>
      <c r="E15" s="63">
        <v>22</v>
      </c>
      <c r="F15" s="63">
        <v>24.90</v>
      </c>
      <c r="G15" s="63">
        <v>31.79999999999999</v>
      </c>
      <c r="H15" s="63">
        <v>34.90</v>
      </c>
      <c r="I15" s="89">
        <v>48.10</v>
      </c>
      <c r="J15" s="89">
        <v>53.80000000000002</v>
      </c>
      <c r="K15" s="89">
        <v>37.19999999999998</v>
      </c>
      <c r="L15" s="61"/>
      <c r="M15" s="116"/>
      <c r="N15" s="63">
        <v>60.10</v>
      </c>
      <c r="O15" s="89">
        <v>92.60</v>
      </c>
      <c r="P15" s="89">
        <v>174</v>
      </c>
      <c r="R15" s="622"/>
    </row>
    <row r="16" spans="1:18" ht="14">
      <c r="A16" s="221"/>
      <c r="B16" s="215" t="s">
        <v>8</v>
      </c>
      <c r="C16" s="219">
        <v>724.9000000000001</v>
      </c>
      <c r="D16" s="219">
        <v>508.79999999999995</v>
      </c>
      <c r="E16" s="219">
        <v>520.5999999999999</v>
      </c>
      <c r="F16" s="219">
        <v>498.5000000000002</v>
      </c>
      <c r="G16" s="219">
        <v>500.89999999999986</v>
      </c>
      <c r="H16" s="219">
        <v>492.50</v>
      </c>
      <c r="I16" s="224">
        <v>510.29999999999995</v>
      </c>
      <c r="J16" s="224">
        <v>522.9000000000001</v>
      </c>
      <c r="K16" s="224">
        <v>515.8999999999999</v>
      </c>
      <c r="L16" s="217"/>
      <c r="M16" s="220"/>
      <c r="N16" s="219">
        <v>2928.50</v>
      </c>
      <c r="O16" s="224">
        <v>2028.80</v>
      </c>
      <c r="P16" s="224">
        <v>2041.60</v>
      </c>
      <c r="R16" s="748"/>
    </row>
    <row r="17" spans="1:20" ht="14">
      <c r="A17" s="87"/>
      <c r="B17" s="81" t="s">
        <v>580</v>
      </c>
      <c r="C17" s="63">
        <v>245.19999999999993</v>
      </c>
      <c r="D17" s="63">
        <v>244.30</v>
      </c>
      <c r="E17" s="63">
        <v>218.30</v>
      </c>
      <c r="F17" s="63">
        <v>227.69999999999993</v>
      </c>
      <c r="G17" s="63">
        <v>243.10000000000002</v>
      </c>
      <c r="H17" s="63">
        <v>237.50</v>
      </c>
      <c r="I17" s="89">
        <v>233.70</v>
      </c>
      <c r="J17" s="89">
        <v>233.00000000000006</v>
      </c>
      <c r="K17" s="89">
        <v>236.49999999999994</v>
      </c>
      <c r="L17" s="61"/>
      <c r="M17" s="116"/>
      <c r="N17" s="63">
        <v>946</v>
      </c>
      <c r="O17" s="89">
        <v>933.40</v>
      </c>
      <c r="P17" s="89">
        <v>940.70</v>
      </c>
      <c r="R17" s="517"/>
      <c r="T17" s="517"/>
    </row>
    <row r="18" spans="1:16" ht="14">
      <c r="A18" s="208"/>
      <c r="B18" s="215" t="s">
        <v>544</v>
      </c>
      <c r="C18" s="219">
        <v>157.50000000000006</v>
      </c>
      <c r="D18" s="219">
        <v>-0.40000000000000036</v>
      </c>
      <c r="E18" s="219">
        <v>0.3000000000000004</v>
      </c>
      <c r="F18" s="219">
        <v>5.1</v>
      </c>
      <c r="G18" s="219">
        <v>69.10000000000002</v>
      </c>
      <c r="H18" s="219">
        <v>-55.80</v>
      </c>
      <c r="I18" s="224">
        <v>-3.50</v>
      </c>
      <c r="J18" s="224">
        <v>17.40</v>
      </c>
      <c r="K18" s="224">
        <v>110.30000000000001</v>
      </c>
      <c r="L18" s="217"/>
      <c r="M18" s="220"/>
      <c r="N18" s="219">
        <v>370.70000000000005</v>
      </c>
      <c r="O18" s="224">
        <v>74.10000000000001</v>
      </c>
      <c r="P18" s="224">
        <v>68.4</v>
      </c>
    </row>
    <row r="19" spans="1:16" ht="14">
      <c r="A19" s="7"/>
      <c r="B19" s="81" t="s">
        <v>490</v>
      </c>
      <c r="C19" s="63">
        <v>80</v>
      </c>
      <c r="D19" s="63">
        <v>0</v>
      </c>
      <c r="E19" s="63">
        <v>0</v>
      </c>
      <c r="F19" s="63">
        <v>0</v>
      </c>
      <c r="G19" s="63">
        <v>0</v>
      </c>
      <c r="H19" s="63">
        <v>0</v>
      </c>
      <c r="I19" s="89">
        <v>0</v>
      </c>
      <c r="J19" s="89">
        <v>0</v>
      </c>
      <c r="K19" s="89">
        <v>0</v>
      </c>
      <c r="L19" s="61"/>
      <c r="M19" s="116"/>
      <c r="N19" s="63">
        <v>80</v>
      </c>
      <c r="O19" s="63">
        <v>0</v>
      </c>
      <c r="P19" s="89">
        <v>0</v>
      </c>
    </row>
    <row r="20" spans="1:16" ht="14">
      <c r="A20" s="1027"/>
      <c r="B20" s="227" t="s">
        <v>68</v>
      </c>
      <c r="C20" s="216">
        <v>1843.3000000000002</v>
      </c>
      <c r="D20" s="216">
        <v>1371.5999999999997</v>
      </c>
      <c r="E20" s="216">
        <v>1388.5000000000002</v>
      </c>
      <c r="F20" s="216">
        <v>1383.10</v>
      </c>
      <c r="G20" s="216">
        <v>1467.50</v>
      </c>
      <c r="H20" s="216">
        <v>1308.70</v>
      </c>
      <c r="I20" s="228">
        <v>1429.20</v>
      </c>
      <c r="J20" s="228">
        <v>1484.10</v>
      </c>
      <c r="K20" s="228">
        <v>1576.80</v>
      </c>
      <c r="L20" s="217"/>
      <c r="M20" s="220"/>
      <c r="N20" s="216">
        <v>6886.70</v>
      </c>
      <c r="O20" s="228">
        <v>5610.70</v>
      </c>
      <c r="P20" s="228">
        <v>5798.799999999999</v>
      </c>
    </row>
    <row r="21" spans="1:18" ht="14">
      <c r="A21" s="81" t="s">
        <v>7</v>
      </c>
      <c r="B21" s="81"/>
      <c r="C21" s="84">
        <v>612.8000000000002</v>
      </c>
      <c r="D21" s="84">
        <v>1141.0000000000002</v>
      </c>
      <c r="E21" s="84">
        <v>1156.20</v>
      </c>
      <c r="F21" s="84">
        <v>1139.2000000000012</v>
      </c>
      <c r="G21" s="84">
        <v>1080.099999999999</v>
      </c>
      <c r="H21" s="84">
        <v>1254.0999999999997</v>
      </c>
      <c r="I21" s="803">
        <v>1197.7000000000005</v>
      </c>
      <c r="J21" s="803">
        <v>1233.299999999999</v>
      </c>
      <c r="K21" s="803">
        <v>1160.7000000000005</v>
      </c>
      <c r="L21" s="61"/>
      <c r="M21" s="157"/>
      <c r="N21" s="84">
        <v>3125.500000000001</v>
      </c>
      <c r="O21" s="803">
        <v>4516.500000000001</v>
      </c>
      <c r="P21" s="803">
        <v>4845.800000000001</v>
      </c>
      <c r="R21" s="1312"/>
    </row>
    <row r="22" spans="1:16" ht="14">
      <c r="A22" s="215" t="s">
        <v>94</v>
      </c>
      <c r="B22" s="1050"/>
      <c r="C22" s="1028"/>
      <c r="D22" s="1028"/>
      <c r="E22" s="1028"/>
      <c r="F22" s="1028"/>
      <c r="G22" s="1028"/>
      <c r="H22" s="1028"/>
      <c r="I22" s="1029"/>
      <c r="J22" s="1029"/>
      <c r="K22" s="1029"/>
      <c r="L22" s="1030"/>
      <c r="M22" s="218"/>
      <c r="N22" s="1028"/>
      <c r="O22" s="1029"/>
      <c r="P22" s="1029"/>
    </row>
    <row r="23" spans="1:18" ht="14">
      <c r="A23" s="81"/>
      <c r="B23" s="81" t="s">
        <v>34</v>
      </c>
      <c r="C23" s="89">
        <v>33.60000000000001</v>
      </c>
      <c r="D23" s="89">
        <v>31</v>
      </c>
      <c r="E23" s="89">
        <v>34.400000000000006</v>
      </c>
      <c r="F23" s="89">
        <v>37.69999999999999</v>
      </c>
      <c r="G23" s="89">
        <v>32.099999999999994</v>
      </c>
      <c r="H23" s="89">
        <v>26.90</v>
      </c>
      <c r="I23" s="89">
        <v>30.60</v>
      </c>
      <c r="J23" s="89">
        <v>36.099999999999994</v>
      </c>
      <c r="K23" s="89">
        <v>40.400000000000006</v>
      </c>
      <c r="L23" s="90"/>
      <c r="M23" s="158"/>
      <c r="N23" s="89">
        <v>118.60000000000001</v>
      </c>
      <c r="O23" s="89">
        <v>135.2</v>
      </c>
      <c r="P23" s="89">
        <v>134</v>
      </c>
      <c r="R23" s="1312"/>
    </row>
    <row r="24" spans="1:16" ht="14">
      <c r="A24" s="215"/>
      <c r="B24" s="215" t="s">
        <v>6</v>
      </c>
      <c r="C24" s="224">
        <v>-347.5999999999999</v>
      </c>
      <c r="D24" s="224">
        <v>-363.80</v>
      </c>
      <c r="E24" s="224">
        <v>-362.70</v>
      </c>
      <c r="F24" s="224">
        <v>-356.7999999999999</v>
      </c>
      <c r="G24" s="224">
        <v>-321.20</v>
      </c>
      <c r="H24" s="224">
        <v>-325.30</v>
      </c>
      <c r="I24" s="224">
        <v>-342.60</v>
      </c>
      <c r="J24" s="224">
        <v>-347.1000000000001</v>
      </c>
      <c r="K24" s="224">
        <v>-344.40000000000015</v>
      </c>
      <c r="L24" s="225"/>
      <c r="M24" s="226"/>
      <c r="N24" s="224">
        <v>-1388.20</v>
      </c>
      <c r="O24" s="224">
        <v>-1404.50</v>
      </c>
      <c r="P24" s="224">
        <v>-1359.40</v>
      </c>
    </row>
    <row r="25" spans="1:16" ht="14">
      <c r="A25" s="81"/>
      <c r="B25" s="81" t="s">
        <v>326</v>
      </c>
      <c r="C25" s="89">
        <v>0</v>
      </c>
      <c r="D25" s="89">
        <v>0</v>
      </c>
      <c r="E25" s="89">
        <v>0</v>
      </c>
      <c r="F25" s="89">
        <v>0</v>
      </c>
      <c r="G25" s="89">
        <v>0</v>
      </c>
      <c r="H25" s="89">
        <v>0</v>
      </c>
      <c r="I25" s="89">
        <v>0</v>
      </c>
      <c r="J25" s="89">
        <v>0</v>
      </c>
      <c r="K25" s="89">
        <v>0</v>
      </c>
      <c r="L25" s="90"/>
      <c r="M25" s="158"/>
      <c r="N25" s="89">
        <v>-0.30</v>
      </c>
      <c r="O25" s="89">
        <v>0</v>
      </c>
      <c r="P25" s="89">
        <v>0</v>
      </c>
    </row>
    <row r="26" spans="1:16" ht="15">
      <c r="A26" s="215"/>
      <c r="B26" s="215" t="s">
        <v>778</v>
      </c>
      <c r="C26" s="1031">
        <v>-367.60</v>
      </c>
      <c r="D26" s="1031">
        <v>113.10</v>
      </c>
      <c r="E26" s="1031">
        <v>19.400000000000006</v>
      </c>
      <c r="F26" s="1031">
        <v>-269.6</v>
      </c>
      <c r="G26" s="1031">
        <v>514.7</v>
      </c>
      <c r="H26" s="1031">
        <v>-338.20</v>
      </c>
      <c r="I26" s="1031">
        <v>-373.90</v>
      </c>
      <c r="J26" s="1031">
        <v>27.700000000000045</v>
      </c>
      <c r="K26" s="1031">
        <v>108.19999999999993</v>
      </c>
      <c r="L26" s="225"/>
      <c r="M26" s="226"/>
      <c r="N26" s="1031">
        <v>-326.30</v>
      </c>
      <c r="O26" s="1031">
        <v>377.60</v>
      </c>
      <c r="P26" s="1031">
        <v>-576.2</v>
      </c>
    </row>
    <row r="27" spans="1:16" ht="14">
      <c r="A27" s="81"/>
      <c r="B27" s="83" t="s">
        <v>619</v>
      </c>
      <c r="C27" s="803">
        <v>-681.5999999999999</v>
      </c>
      <c r="D27" s="803">
        <v>-219.70000000000002</v>
      </c>
      <c r="E27" s="803">
        <v>-308.9</v>
      </c>
      <c r="F27" s="803">
        <v>-588.6999999999999</v>
      </c>
      <c r="G27" s="803">
        <v>225.60000000000002</v>
      </c>
      <c r="H27" s="803">
        <v>-636.60</v>
      </c>
      <c r="I27" s="803">
        <v>-685.90</v>
      </c>
      <c r="J27" s="803">
        <v>-283.30000000000007</v>
      </c>
      <c r="K27" s="803">
        <v>-195.80000000000018</v>
      </c>
      <c r="L27" s="90"/>
      <c r="M27" s="158"/>
      <c r="N27" s="803">
        <v>-1596.20</v>
      </c>
      <c r="O27" s="803">
        <v>-891.70</v>
      </c>
      <c r="P27" s="803">
        <v>-1801.60</v>
      </c>
    </row>
    <row r="28" spans="1:16" ht="15.75" customHeight="1">
      <c r="A28" s="1105" t="s">
        <v>779</v>
      </c>
      <c r="B28" s="1105"/>
      <c r="C28" s="224">
        <v>-68.80</v>
      </c>
      <c r="D28" s="224">
        <v>921.3000000000002</v>
      </c>
      <c r="E28" s="224">
        <v>847.3000000000002</v>
      </c>
      <c r="F28" s="224">
        <v>550.50</v>
      </c>
      <c r="G28" s="224">
        <v>1305.7000000000007</v>
      </c>
      <c r="H28" s="224">
        <v>617.4999999999997</v>
      </c>
      <c r="I28" s="224">
        <v>511.80000000000143</v>
      </c>
      <c r="J28" s="224">
        <v>949.9999999999981</v>
      </c>
      <c r="K28" s="224">
        <v>964.9000000000016</v>
      </c>
      <c r="L28" s="225"/>
      <c r="M28" s="226"/>
      <c r="N28" s="224">
        <v>1529.3000000000009</v>
      </c>
      <c r="O28" s="224">
        <v>3624.800000000001</v>
      </c>
      <c r="P28" s="224">
        <v>3044.2000000000007</v>
      </c>
    </row>
    <row r="29" spans="1:16" ht="14">
      <c r="A29" s="1022"/>
      <c r="B29" s="81" t="s">
        <v>780</v>
      </c>
      <c r="C29" s="92">
        <v>7.60</v>
      </c>
      <c r="D29" s="92">
        <v>-91.29999999999998</v>
      </c>
      <c r="E29" s="92">
        <v>-77.4</v>
      </c>
      <c r="F29" s="92">
        <v>-122.40000000000003</v>
      </c>
      <c r="G29" s="92">
        <v>-75.20</v>
      </c>
      <c r="H29" s="92">
        <v>-118.90</v>
      </c>
      <c r="I29" s="92">
        <v>-131.3</v>
      </c>
      <c r="J29" s="92">
        <v>-37.400000000000006</v>
      </c>
      <c r="K29" s="92">
        <v>-128.09999999999997</v>
      </c>
      <c r="L29" s="91"/>
      <c r="M29" s="1023"/>
      <c r="N29" s="92">
        <v>-90.79999999999998</v>
      </c>
      <c r="O29" s="92">
        <v>-366.29999999999995</v>
      </c>
      <c r="P29" s="92">
        <v>-415.70</v>
      </c>
    </row>
    <row r="30" spans="1:16" ht="14.25" customHeight="1" hidden="1">
      <c r="A30" s="7"/>
      <c r="B30" s="81" t="s">
        <v>5</v>
      </c>
      <c r="C30" s="92"/>
      <c r="D30" s="92"/>
      <c r="E30" s="92"/>
      <c r="F30" s="92"/>
      <c r="G30" s="92"/>
      <c r="H30" s="92"/>
      <c r="I30" s="92"/>
      <c r="J30" s="92"/>
      <c r="K30" s="92"/>
      <c r="L30" s="91"/>
      <c r="M30" s="116"/>
      <c r="N30" s="92">
        <v>0</v>
      </c>
      <c r="O30" s="92">
        <v>1</v>
      </c>
      <c r="P30" s="92"/>
    </row>
    <row r="31" spans="1:16" ht="14.25" customHeight="1">
      <c r="A31" s="1105" t="s">
        <v>781</v>
      </c>
      <c r="B31" s="1110"/>
      <c r="C31" s="1111">
        <v>-61.20</v>
      </c>
      <c r="D31" s="1111">
        <v>830.0000000000002</v>
      </c>
      <c r="E31" s="1111">
        <v>769.9000000000001</v>
      </c>
      <c r="F31" s="1111">
        <v>428.10000000000014</v>
      </c>
      <c r="G31" s="1111">
        <v>1230.5000000000002</v>
      </c>
      <c r="H31" s="1111">
        <v>498.5999999999997</v>
      </c>
      <c r="I31" s="1111">
        <v>380.5000000000014</v>
      </c>
      <c r="J31" s="1111">
        <v>912.5999999999981</v>
      </c>
      <c r="K31" s="1111">
        <v>836.8000000000015</v>
      </c>
      <c r="L31" s="1112"/>
      <c r="M31" s="1113"/>
      <c r="N31" s="1111">
        <v>1438.500000000001</v>
      </c>
      <c r="O31" s="1111">
        <v>3258.500000000001</v>
      </c>
      <c r="P31" s="1111">
        <v>2628.500000000001</v>
      </c>
    </row>
    <row r="32" spans="1:16" ht="14.25" customHeight="1">
      <c r="A32" s="7" t="s">
        <v>782</v>
      </c>
      <c r="B32" s="81"/>
      <c r="C32" s="92">
        <v>74.50</v>
      </c>
      <c r="D32" s="92">
        <v>91.70000000000005</v>
      </c>
      <c r="E32" s="92">
        <v>138.50000000000028</v>
      </c>
      <c r="F32" s="92">
        <v>-1208.5000000000002</v>
      </c>
      <c r="G32" s="92">
        <v>0</v>
      </c>
      <c r="H32" s="92">
        <v>0</v>
      </c>
      <c r="I32" s="92">
        <v>0</v>
      </c>
      <c r="J32" s="92">
        <v>0</v>
      </c>
      <c r="K32" s="92">
        <v>0</v>
      </c>
      <c r="L32" s="91"/>
      <c r="M32" s="116"/>
      <c r="N32" s="92">
        <v>-71.4</v>
      </c>
      <c r="O32" s="92">
        <v>-978.30</v>
      </c>
      <c r="P32" s="92">
        <v>0</v>
      </c>
    </row>
    <row r="33" spans="1:22" ht="14">
      <c r="A33" s="1114" t="s">
        <v>669</v>
      </c>
      <c r="B33" s="1114"/>
      <c r="C33" s="1115">
        <v>13.30</v>
      </c>
      <c r="D33" s="1115">
        <v>921.7000000000003</v>
      </c>
      <c r="E33" s="1115">
        <v>908.4000000000003</v>
      </c>
      <c r="F33" s="1115">
        <v>-780.4000000000001</v>
      </c>
      <c r="G33" s="1115">
        <v>1230.5000000000005</v>
      </c>
      <c r="H33" s="1115">
        <v>498.5999999999997</v>
      </c>
      <c r="I33" s="1115">
        <v>380.5000000000014</v>
      </c>
      <c r="J33" s="1115">
        <v>912.5999999999981</v>
      </c>
      <c r="K33" s="1115">
        <v>836.8000000000015</v>
      </c>
      <c r="L33" s="1112"/>
      <c r="M33" s="1113"/>
      <c r="N33" s="1115">
        <v>1367.100000000001</v>
      </c>
      <c r="O33" s="1115">
        <v>2280.2000000000007</v>
      </c>
      <c r="P33" s="1115">
        <v>2628.500000000001</v>
      </c>
      <c r="S33" s="622"/>
      <c r="T33" s="517"/>
      <c r="U33" s="622"/>
      <c r="V33" s="517"/>
    </row>
    <row r="34" spans="1:16" ht="14">
      <c r="A34" s="7"/>
      <c r="B34" s="35" t="s">
        <v>517</v>
      </c>
      <c r="C34" s="92">
        <v>71.6</v>
      </c>
      <c r="D34" s="92">
        <v>-4.300000000000001</v>
      </c>
      <c r="E34" s="92">
        <v>-8.10</v>
      </c>
      <c r="F34" s="92">
        <v>-11.900000000000002</v>
      </c>
      <c r="G34" s="92">
        <v>-0.90</v>
      </c>
      <c r="H34" s="92">
        <v>-9.90</v>
      </c>
      <c r="I34" s="92">
        <v>-13.70</v>
      </c>
      <c r="J34" s="92">
        <v>-59.30</v>
      </c>
      <c r="K34" s="92">
        <v>-16.099999999999987</v>
      </c>
      <c r="L34" s="91"/>
      <c r="M34" s="116"/>
      <c r="N34" s="92">
        <v>116.20</v>
      </c>
      <c r="O34" s="92">
        <v>-25.20</v>
      </c>
      <c r="P34" s="92">
        <v>-99</v>
      </c>
    </row>
    <row r="35" spans="1:22" ht="31.5" customHeight="1" thickBot="1">
      <c r="A35" s="1564" t="s">
        <v>668</v>
      </c>
      <c r="B35" s="1564"/>
      <c r="C35" s="1146">
        <v>84.90</v>
      </c>
      <c r="D35" s="1146">
        <v>917.4000000000003</v>
      </c>
      <c r="E35" s="1146">
        <v>900.3000000000002</v>
      </c>
      <c r="F35" s="1146">
        <v>-792.3000000000002</v>
      </c>
      <c r="G35" s="1146">
        <v>1229.6000000000008</v>
      </c>
      <c r="H35" s="1146">
        <v>488.6999999999997</v>
      </c>
      <c r="I35" s="1146">
        <v>366.80000000000143</v>
      </c>
      <c r="J35" s="1146">
        <v>853.2999999999981</v>
      </c>
      <c r="K35" s="1146">
        <v>820.7000000000015</v>
      </c>
      <c r="L35" s="1147"/>
      <c r="M35" s="1148"/>
      <c r="N35" s="1146">
        <v>1483.300000000001</v>
      </c>
      <c r="O35" s="1146">
        <v>2255.000000000001</v>
      </c>
      <c r="P35" s="1146">
        <v>2529.500000000001</v>
      </c>
      <c r="S35" s="622"/>
      <c r="T35" s="517"/>
      <c r="U35" s="622"/>
      <c r="V35" s="517"/>
    </row>
    <row r="36" spans="1:22" ht="31.5" customHeight="1" thickTop="1" thickBot="1">
      <c r="A36" s="1566" t="s">
        <v>684</v>
      </c>
      <c r="B36" s="1566"/>
      <c r="C36" s="1024">
        <v>10.40</v>
      </c>
      <c r="D36" s="1024">
        <v>825.7000000000003</v>
      </c>
      <c r="E36" s="1024">
        <v>761.80</v>
      </c>
      <c r="F36" s="1024">
        <v>416.20</v>
      </c>
      <c r="G36" s="1024">
        <v>1229.6000000000008</v>
      </c>
      <c r="H36" s="1024">
        <v>488.6999999999997</v>
      </c>
      <c r="I36" s="1024">
        <v>366.80000000000143</v>
      </c>
      <c r="J36" s="1024">
        <v>853.2999999999981</v>
      </c>
      <c r="K36" s="1024">
        <v>820.7000000000015</v>
      </c>
      <c r="L36" s="1025"/>
      <c r="M36" s="1026"/>
      <c r="N36" s="1024">
        <v>1554.700000000001</v>
      </c>
      <c r="O36" s="1024">
        <v>3233.300000000001</v>
      </c>
      <c r="P36" s="1024">
        <v>2529.500000000001</v>
      </c>
      <c r="S36" s="622"/>
      <c r="T36" s="517"/>
      <c r="U36" s="622"/>
      <c r="V36" s="517"/>
    </row>
    <row r="37" spans="1:22" ht="31.5" customHeight="1" thickTop="1" thickBot="1">
      <c r="A37" s="1564" t="s">
        <v>783</v>
      </c>
      <c r="B37" s="1564"/>
      <c r="C37" s="1146">
        <v>74.50</v>
      </c>
      <c r="D37" s="1146">
        <v>91.70000000000005</v>
      </c>
      <c r="E37" s="1146">
        <v>138.50000000000028</v>
      </c>
      <c r="F37" s="1146">
        <v>-1208.5000000000002</v>
      </c>
      <c r="G37" s="1146">
        <v>0</v>
      </c>
      <c r="H37" s="1146">
        <v>0</v>
      </c>
      <c r="I37" s="1146">
        <v>0</v>
      </c>
      <c r="J37" s="1146">
        <v>0</v>
      </c>
      <c r="K37" s="1146">
        <v>0</v>
      </c>
      <c r="L37" s="1147"/>
      <c r="M37" s="1148"/>
      <c r="N37" s="1146">
        <v>-71.4</v>
      </c>
      <c r="O37" s="1146">
        <v>-978.30</v>
      </c>
      <c r="P37" s="1146">
        <v>0</v>
      </c>
      <c r="S37" s="622"/>
      <c r="T37" s="517"/>
      <c r="U37" s="622"/>
      <c r="V37" s="517"/>
    </row>
    <row r="38" spans="1:16" ht="6" customHeight="1" thickTop="1">
      <c r="A38" s="7"/>
      <c r="B38" s="35"/>
      <c r="C38" s="93"/>
      <c r="D38" s="93"/>
      <c r="E38" s="93"/>
      <c r="F38" s="93"/>
      <c r="G38" s="93"/>
      <c r="H38" s="93"/>
      <c r="I38" s="1116"/>
      <c r="J38" s="93"/>
      <c r="K38" s="93"/>
      <c r="L38" s="94"/>
      <c r="M38" s="116"/>
      <c r="N38" s="93"/>
      <c r="O38" s="93"/>
      <c r="P38" s="93"/>
    </row>
    <row r="39" spans="1:16" ht="14">
      <c r="A39" s="1151" t="s">
        <v>667</v>
      </c>
      <c r="B39" s="229"/>
      <c r="C39" s="1149"/>
      <c r="D39" s="1149"/>
      <c r="E39" s="1149"/>
      <c r="F39" s="1149"/>
      <c r="G39" s="1149"/>
      <c r="H39" s="1149"/>
      <c r="I39" s="1152"/>
      <c r="J39" s="1149"/>
      <c r="K39" s="1149"/>
      <c r="L39" s="1150"/>
      <c r="M39" s="220"/>
      <c r="N39" s="1149"/>
      <c r="O39" s="1149"/>
      <c r="P39" s="1149"/>
    </row>
    <row r="40" spans="1:27" s="119" customFormat="1" ht="25.5">
      <c r="A40" s="44"/>
      <c r="B40" s="95" t="s">
        <v>683</v>
      </c>
      <c r="C40" s="1117">
        <v>0.02</v>
      </c>
      <c r="D40" s="1117">
        <v>1.77</v>
      </c>
      <c r="E40" s="1117">
        <v>1.63</v>
      </c>
      <c r="F40" s="1117">
        <v>0.89</v>
      </c>
      <c r="G40" s="1117">
        <v>2.63</v>
      </c>
      <c r="H40" s="1117">
        <v>1.05</v>
      </c>
      <c r="I40" s="1117">
        <v>0.78</v>
      </c>
      <c r="J40" s="1117">
        <v>1.82</v>
      </c>
      <c r="K40" s="1117">
        <v>1.76</v>
      </c>
      <c r="L40" s="94"/>
      <c r="M40" s="116"/>
      <c r="N40" s="1117">
        <v>3.34</v>
      </c>
      <c r="O40" s="1117">
        <v>6.92</v>
      </c>
      <c r="P40" s="1117">
        <v>5.41</v>
      </c>
      <c r="R40"/>
      <c r="S40"/>
      <c r="T40"/>
      <c r="U40"/>
      <c r="V40"/>
      <c r="W40"/>
      <c r="X40"/>
      <c r="Y40"/>
      <c r="Z40"/>
      <c r="AA40"/>
    </row>
    <row r="41" spans="1:27" s="119" customFormat="1" ht="25.5">
      <c r="A41" s="1151"/>
      <c r="B41" s="1153" t="s">
        <v>785</v>
      </c>
      <c r="C41" s="1174">
        <v>0.16</v>
      </c>
      <c r="D41" s="1174">
        <v>0.20</v>
      </c>
      <c r="E41" s="1174">
        <v>0.30</v>
      </c>
      <c r="F41" s="1174">
        <v>-2.59</v>
      </c>
      <c r="G41" s="1174">
        <v>0</v>
      </c>
      <c r="H41" s="1174">
        <v>0</v>
      </c>
      <c r="I41" s="1118">
        <v>0</v>
      </c>
      <c r="J41" s="1174">
        <v>0</v>
      </c>
      <c r="K41" s="1174">
        <v>0</v>
      </c>
      <c r="L41" s="1150"/>
      <c r="M41" s="220"/>
      <c r="N41" s="1174">
        <v>-0.15</v>
      </c>
      <c r="O41" s="1174">
        <v>-2.09</v>
      </c>
      <c r="P41" s="1174">
        <v>0</v>
      </c>
      <c r="R41"/>
      <c r="S41"/>
      <c r="T41"/>
      <c r="U41"/>
      <c r="V41"/>
      <c r="W41"/>
      <c r="X41"/>
      <c r="Y41"/>
      <c r="Z41"/>
      <c r="AA41"/>
    </row>
    <row r="42" spans="1:16" ht="30" customHeight="1" thickBot="1">
      <c r="A42" s="35"/>
      <c r="B42" s="95" t="s">
        <v>666</v>
      </c>
      <c r="C42" s="62">
        <v>0.18</v>
      </c>
      <c r="D42" s="1171">
        <v>1.97</v>
      </c>
      <c r="E42" s="1171">
        <v>1.93</v>
      </c>
      <c r="F42" s="1171">
        <v>-1.70</v>
      </c>
      <c r="G42" s="1171">
        <v>2.63</v>
      </c>
      <c r="H42" s="1171">
        <v>1.05</v>
      </c>
      <c r="I42" s="1175">
        <v>0.78</v>
      </c>
      <c r="J42" s="1173">
        <v>1.82</v>
      </c>
      <c r="K42" s="1173">
        <v>1.76</v>
      </c>
      <c r="L42" s="142"/>
      <c r="M42" s="159"/>
      <c r="N42" s="62">
        <v>3.18</v>
      </c>
      <c r="O42" s="1173">
        <v>4.83</v>
      </c>
      <c r="P42" s="1173">
        <v>5.41</v>
      </c>
    </row>
    <row r="43" spans="1:16" ht="30" customHeight="1" thickTop="1">
      <c r="A43" s="229"/>
      <c r="B43" s="1153" t="s">
        <v>682</v>
      </c>
      <c r="C43" s="1172">
        <v>0.02</v>
      </c>
      <c r="D43" s="1154">
        <v>1.77</v>
      </c>
      <c r="E43" s="1154">
        <v>1.63</v>
      </c>
      <c r="F43" s="1154">
        <v>0.89</v>
      </c>
      <c r="G43" s="1154">
        <v>2.62</v>
      </c>
      <c r="H43" s="1154">
        <v>1.04</v>
      </c>
      <c r="I43" s="1154">
        <v>0.78</v>
      </c>
      <c r="J43" s="1155">
        <v>1.82</v>
      </c>
      <c r="K43" s="1155">
        <v>1.75</v>
      </c>
      <c r="L43" s="1156"/>
      <c r="M43" s="1157"/>
      <c r="N43" s="1172">
        <v>3.33</v>
      </c>
      <c r="O43" s="1155">
        <v>6.91</v>
      </c>
      <c r="P43" s="1155">
        <v>5.40</v>
      </c>
    </row>
    <row r="44" spans="1:16" ht="30" customHeight="1">
      <c r="A44" s="35"/>
      <c r="B44" s="95" t="s">
        <v>784</v>
      </c>
      <c r="C44" s="1164">
        <v>0.16</v>
      </c>
      <c r="D44" s="1164">
        <v>0.20</v>
      </c>
      <c r="E44" s="1164">
        <v>0.30</v>
      </c>
      <c r="F44" s="1164">
        <v>-2.58</v>
      </c>
      <c r="G44" s="1164">
        <v>0</v>
      </c>
      <c r="H44" s="1164">
        <v>0</v>
      </c>
      <c r="I44" s="1164">
        <v>0</v>
      </c>
      <c r="J44" s="1164">
        <v>0</v>
      </c>
      <c r="K44" s="1164">
        <v>0</v>
      </c>
      <c r="L44" s="1165"/>
      <c r="M44" s="1166"/>
      <c r="N44" s="1164">
        <v>-0.15</v>
      </c>
      <c r="O44" s="1164">
        <v>-2.09</v>
      </c>
      <c r="P44" s="1164">
        <v>0</v>
      </c>
    </row>
    <row r="45" spans="1:25" ht="33" customHeight="1" thickBot="1">
      <c r="A45" s="215"/>
      <c r="B45" s="1153" t="s">
        <v>665</v>
      </c>
      <c r="C45" s="1167">
        <v>0.18</v>
      </c>
      <c r="D45" s="1167">
        <v>1.96</v>
      </c>
      <c r="E45" s="1167">
        <v>1.92</v>
      </c>
      <c r="F45" s="1167">
        <v>-1.69</v>
      </c>
      <c r="G45" s="1167">
        <v>2.62</v>
      </c>
      <c r="H45" s="1167">
        <v>1.04</v>
      </c>
      <c r="I45" s="1168">
        <v>0.78</v>
      </c>
      <c r="J45" s="1168">
        <v>1.82</v>
      </c>
      <c r="K45" s="1168">
        <v>1.75</v>
      </c>
      <c r="L45" s="1169"/>
      <c r="M45" s="1170"/>
      <c r="N45" s="1167">
        <v>3.18</v>
      </c>
      <c r="O45" s="1168">
        <v>4.82</v>
      </c>
      <c r="P45" s="1168">
        <v>5.40</v>
      </c>
      <c r="S45" s="622"/>
      <c r="T45" s="517"/>
      <c r="U45" s="748"/>
      <c r="V45" s="517"/>
      <c r="X45" s="748"/>
      <c r="Y45" s="517"/>
    </row>
    <row r="46" spans="1:16" ht="6" customHeight="1" thickTop="1">
      <c r="A46" s="35"/>
      <c r="B46" s="35"/>
      <c r="C46" s="96"/>
      <c r="D46" s="96"/>
      <c r="E46" s="96"/>
      <c r="F46" s="96"/>
      <c r="G46" s="96"/>
      <c r="H46" s="96"/>
      <c r="I46" s="96"/>
      <c r="J46" s="96"/>
      <c r="K46" s="96"/>
      <c r="L46" s="94"/>
      <c r="M46" s="116"/>
      <c r="N46" s="96"/>
      <c r="O46" s="96"/>
      <c r="P46" s="96"/>
    </row>
    <row r="47" spans="1:16" ht="14">
      <c r="A47" s="1151" t="s">
        <v>4</v>
      </c>
      <c r="B47" s="229"/>
      <c r="C47" s="224"/>
      <c r="D47" s="224"/>
      <c r="E47" s="224"/>
      <c r="F47" s="224"/>
      <c r="G47" s="224"/>
      <c r="H47" s="224"/>
      <c r="I47" s="224"/>
      <c r="J47" s="224"/>
      <c r="K47" s="224"/>
      <c r="L47" s="1150"/>
      <c r="M47" s="220"/>
      <c r="N47" s="224"/>
      <c r="O47" s="224"/>
      <c r="P47" s="224"/>
    </row>
    <row r="48" spans="1:16" ht="14.5" thickBot="1">
      <c r="A48" s="35"/>
      <c r="B48" s="35" t="s">
        <v>3</v>
      </c>
      <c r="C48" s="1159">
        <v>466.249</v>
      </c>
      <c r="D48" s="1159">
        <v>466.519</v>
      </c>
      <c r="E48" s="1159">
        <v>467.038</v>
      </c>
      <c r="F48" s="1159">
        <v>467.196</v>
      </c>
      <c r="G48" s="1159">
        <v>467.337</v>
      </c>
      <c r="H48" s="1159">
        <v>467.64</v>
      </c>
      <c r="I48" s="1159">
        <v>468.178</v>
      </c>
      <c r="J48" s="1159">
        <v>468.287</v>
      </c>
      <c r="K48" s="1159">
        <v>467.586</v>
      </c>
      <c r="L48" s="94"/>
      <c r="M48" s="116"/>
      <c r="N48" s="1159">
        <v>466.063</v>
      </c>
      <c r="O48" s="1159">
        <v>467.011</v>
      </c>
      <c r="P48" s="1159">
        <v>467.922</v>
      </c>
    </row>
    <row r="49" spans="1:16" ht="15" thickTop="1" thickBot="1">
      <c r="A49" s="215"/>
      <c r="B49" s="215" t="s">
        <v>2</v>
      </c>
      <c r="C49" s="1158">
        <v>467.453</v>
      </c>
      <c r="D49" s="1158">
        <v>467.66</v>
      </c>
      <c r="E49" s="1158">
        <v>467.781</v>
      </c>
      <c r="F49" s="1158">
        <v>468.261</v>
      </c>
      <c r="G49" s="1158">
        <v>468.418</v>
      </c>
      <c r="H49" s="1158">
        <v>468.519</v>
      </c>
      <c r="I49" s="1158">
        <v>468.791</v>
      </c>
      <c r="J49" s="1158">
        <v>469.039</v>
      </c>
      <c r="K49" s="1158">
        <v>468.431</v>
      </c>
      <c r="L49" s="1150"/>
      <c r="M49" s="220"/>
      <c r="N49" s="1158">
        <v>467.162</v>
      </c>
      <c r="O49" s="1158">
        <v>468.12</v>
      </c>
      <c r="P49" s="1158">
        <v>468.758</v>
      </c>
    </row>
    <row r="50" spans="1:16" ht="14.5" thickTop="1">
      <c r="A50" s="81"/>
      <c r="B50" s="81"/>
      <c r="C50" s="89"/>
      <c r="D50" s="89"/>
      <c r="E50" s="89"/>
      <c r="F50" s="89"/>
      <c r="G50" s="89"/>
      <c r="H50" s="89"/>
      <c r="I50" s="89"/>
      <c r="J50" s="89"/>
      <c r="K50" s="89"/>
      <c r="L50" s="93"/>
      <c r="M50" s="63"/>
      <c r="N50" s="89"/>
      <c r="O50" s="89"/>
      <c r="P50" s="89"/>
    </row>
    <row r="51" spans="1:17" ht="29.15" customHeight="1">
      <c r="A51" s="1321" t="s">
        <v>584</v>
      </c>
      <c r="B51" s="1567" t="s">
        <v>816</v>
      </c>
      <c r="C51" s="1567"/>
      <c r="D51" s="1567"/>
      <c r="E51" s="1567"/>
      <c r="F51" s="1567"/>
      <c r="G51" s="1567"/>
      <c r="H51" s="1567"/>
      <c r="I51" s="1567"/>
      <c r="J51" s="1567"/>
      <c r="K51" s="1567"/>
      <c r="L51" s="1567"/>
      <c r="M51" s="1567"/>
      <c r="N51" s="1567"/>
      <c r="O51" s="1567"/>
      <c r="P51" s="1567"/>
      <c r="Q51" s="1567"/>
    </row>
    <row r="52" spans="1:17" ht="14">
      <c r="A52" s="698" t="s">
        <v>585</v>
      </c>
      <c r="B52" s="81" t="s">
        <v>588</v>
      </c>
      <c r="C52" s="699"/>
      <c r="D52" s="699"/>
      <c r="E52" s="699"/>
      <c r="F52" s="699"/>
      <c r="G52" s="699"/>
      <c r="H52" s="699"/>
      <c r="I52" s="699"/>
      <c r="J52" s="699"/>
      <c r="K52" s="699"/>
      <c r="L52" s="81"/>
      <c r="M52" s="81"/>
      <c r="N52" s="700"/>
      <c r="O52" s="700"/>
      <c r="P52" s="700"/>
      <c r="Q52" s="81"/>
    </row>
    <row r="53" spans="1:17" ht="14.15" customHeight="1">
      <c r="A53" s="1003" t="s">
        <v>586</v>
      </c>
      <c r="B53" s="81" t="s">
        <v>786</v>
      </c>
      <c r="C53" s="699"/>
      <c r="D53" s="699"/>
      <c r="E53" s="699"/>
      <c r="F53" s="699"/>
      <c r="G53" s="699"/>
      <c r="H53" s="699"/>
      <c r="I53" s="699"/>
      <c r="J53" s="699"/>
      <c r="K53" s="699"/>
      <c r="L53" s="81"/>
      <c r="M53" s="81"/>
      <c r="N53" s="700"/>
      <c r="O53" s="700"/>
      <c r="P53" s="700"/>
      <c r="Q53" s="81"/>
    </row>
    <row r="54" spans="1:17" ht="28" customHeight="1">
      <c r="A54" s="1323" t="s">
        <v>587</v>
      </c>
      <c r="B54" s="1567" t="s">
        <v>686</v>
      </c>
      <c r="C54" s="1567"/>
      <c r="D54" s="1567"/>
      <c r="E54" s="1567"/>
      <c r="F54" s="1567"/>
      <c r="G54" s="1567"/>
      <c r="H54" s="1567"/>
      <c r="I54" s="1567"/>
      <c r="J54" s="1567"/>
      <c r="K54" s="1567"/>
      <c r="L54" s="1567"/>
      <c r="M54" s="1567"/>
      <c r="N54" s="1567"/>
      <c r="O54" s="1567"/>
      <c r="P54" s="1567"/>
      <c r="Q54" s="1567"/>
    </row>
    <row r="55" spans="1:17" ht="14">
      <c r="A55" s="1242"/>
      <c r="B55" s="1271"/>
      <c r="C55" s="1271"/>
      <c r="D55" s="1271"/>
      <c r="E55" s="1271"/>
      <c r="F55" s="1271"/>
      <c r="G55" s="1271"/>
      <c r="H55" s="1271"/>
      <c r="I55" s="1271"/>
      <c r="J55" s="1271"/>
      <c r="K55" s="1271"/>
      <c r="L55" s="1271"/>
      <c r="M55" s="1271"/>
      <c r="N55" s="1271"/>
      <c r="O55" s="1271"/>
      <c r="P55" s="1271"/>
      <c r="Q55" s="1271"/>
    </row>
    <row r="56" spans="1:16" ht="14.15" customHeight="1">
      <c r="A56" s="1193"/>
      <c r="B56" s="1563"/>
      <c r="C56" s="1563"/>
      <c r="D56" s="1563"/>
      <c r="E56" s="1563"/>
      <c r="F56" s="1563"/>
      <c r="G56" s="1563"/>
      <c r="H56" s="1563"/>
      <c r="I56" s="1563"/>
      <c r="J56" s="1563"/>
      <c r="K56" s="1563"/>
      <c r="L56" s="1563"/>
      <c r="M56" s="1563"/>
      <c r="N56" s="1563"/>
      <c r="O56" s="1563"/>
      <c r="P56" s="1213"/>
    </row>
    <row r="57" spans="2:8" ht="14">
      <c r="B57" s="1562"/>
      <c r="C57" s="1562"/>
      <c r="D57" s="1562"/>
      <c r="E57" s="1562"/>
      <c r="F57" s="1562"/>
      <c r="G57" s="1562"/>
      <c r="H57" s="1562"/>
    </row>
  </sheetData>
  <mergeCells count="8">
    <mergeCell ref="B57:H57"/>
    <mergeCell ref="B56:O56"/>
    <mergeCell ref="A37:B37"/>
    <mergeCell ref="A4:B4"/>
    <mergeCell ref="A35:B35"/>
    <mergeCell ref="A36:B36"/>
    <mergeCell ref="B51:Q51"/>
    <mergeCell ref="B54:Q54"/>
  </mergeCells>
  <printOptions horizontalCentered="1"/>
  <pageMargins left="0.5" right="0.5" top="0.5" bottom="0.5" header="0.25" footer="0.25"/>
  <pageSetup orientation="landscape" paperSize="1" scale="56" r:id="rId2"/>
  <headerFooter differentFirst="1" scaleWithDoc="0">
    <oddFooter>&amp;CPage &amp;P</oddFooter>
  </headerFooter>
  <drawing r:id="rId1"/>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1000-000000000000}">
  <sheetPr codeName="Sheet23">
    <pageSetUpPr fitToPage="1"/>
  </sheetPr>
  <dimension ref="A1:P68"/>
  <sheetViews>
    <sheetView showGridLines="0" view="pageBreakPreview" zoomScale="59" zoomScaleNormal="70" zoomScaleSheetLayoutView="59" workbookViewId="0" topLeftCell="A25">
      <selection pane="topLeft" activeCell="D6" sqref="D6"/>
    </sheetView>
  </sheetViews>
  <sheetFormatPr defaultColWidth="9.09428571428571" defaultRowHeight="14" outlineLevelRow="1"/>
  <cols>
    <col min="1" max="1" width="4.42857142857143" style="97" customWidth="1"/>
    <col min="2" max="2" width="121.714285714286" style="97" customWidth="1"/>
    <col min="3" max="3" width="2.71428571428571" style="97" customWidth="1"/>
    <col min="4" max="4" width="22.7142857142857" style="566" customWidth="1"/>
    <col min="5" max="6" width="2.71428571428571" style="7" customWidth="1"/>
    <col min="7" max="7" width="22.7142857142857" style="97" customWidth="1"/>
    <col min="8" max="8" width="3.28571428571429" style="97" customWidth="1"/>
    <col min="9" max="9" width="22.7142857142857" style="97" customWidth="1"/>
    <col min="10" max="11" width="3.28571428571429" style="97" customWidth="1"/>
    <col min="12" max="12" width="87.7142857142857" style="97" customWidth="1"/>
    <col min="13" max="13" width="11.8571428571429" style="97" bestFit="1" customWidth="1"/>
    <col min="14" max="15" width="9.14285714285714" style="97"/>
    <col min="16" max="16" width="21.2857142857143" style="97" bestFit="1" customWidth="1"/>
    <col min="17" max="16384" width="9.14285714285714" style="97"/>
  </cols>
  <sheetData>
    <row r="1" spans="11:11" ht="14">
      <c r="K1" s="105"/>
    </row>
    <row r="2" spans="4:9" ht="14">
      <c r="D2" s="567"/>
      <c r="E2" s="13"/>
      <c r="F2" s="13"/>
      <c r="G2" s="13"/>
      <c r="H2" s="13"/>
      <c r="I2" s="13"/>
    </row>
    <row r="4" spans="1:10" ht="15.5">
      <c r="A4" s="1569" t="s">
        <v>300</v>
      </c>
      <c r="B4" s="1569"/>
      <c r="C4" s="1569"/>
      <c r="D4" s="1569"/>
      <c r="E4" s="1569"/>
      <c r="F4" s="1569"/>
      <c r="G4" s="1569"/>
      <c r="H4" s="1569"/>
      <c r="I4" s="1569"/>
      <c r="J4" s="1569"/>
    </row>
    <row r="5" spans="1:12" ht="14">
      <c r="A5" s="98" t="s">
        <v>224</v>
      </c>
      <c r="D5" s="560"/>
      <c r="E5" s="42"/>
      <c r="F5" s="493"/>
      <c r="I5" s="1570"/>
      <c r="J5" s="1570"/>
      <c r="L5" s="425"/>
    </row>
    <row r="6" spans="1:10" ht="15" customHeight="1">
      <c r="A6" s="99"/>
      <c r="B6" s="99"/>
      <c r="C6" s="99"/>
      <c r="D6" s="943" t="s">
        <v>827</v>
      </c>
      <c r="E6" s="492"/>
      <c r="F6" s="494"/>
      <c r="G6" s="1571" t="s">
        <v>35</v>
      </c>
      <c r="H6" s="1571"/>
      <c r="I6" s="1571"/>
      <c r="J6" s="363"/>
    </row>
    <row r="7" spans="1:10" ht="15" customHeight="1">
      <c r="A7" s="99"/>
      <c r="B7" s="99"/>
      <c r="C7" s="99"/>
      <c r="D7" s="944" t="s">
        <v>36</v>
      </c>
      <c r="E7" s="492"/>
      <c r="F7" s="494"/>
      <c r="G7" s="1572" t="s">
        <v>36</v>
      </c>
      <c r="H7" s="1572"/>
      <c r="I7" s="1572"/>
      <c r="J7" s="162"/>
    </row>
    <row r="8" spans="1:12" ht="14">
      <c r="A8" s="99"/>
      <c r="B8" s="99"/>
      <c r="C8" s="99"/>
      <c r="D8" s="481">
        <v>2025</v>
      </c>
      <c r="E8" s="97"/>
      <c r="F8" s="495"/>
      <c r="G8" s="481">
        <v>2024</v>
      </c>
      <c r="H8" s="244"/>
      <c r="I8" s="481">
        <v>2023</v>
      </c>
      <c r="J8" s="99"/>
      <c r="L8" s="180"/>
    </row>
    <row r="9" spans="1:12" ht="14">
      <c r="A9" s="100" t="s">
        <v>123</v>
      </c>
      <c r="D9" s="101"/>
      <c r="E9" s="67"/>
      <c r="F9" s="485"/>
      <c r="G9" s="101"/>
      <c r="H9" s="67"/>
      <c r="I9" s="101"/>
      <c r="L9" s="1132"/>
    </row>
    <row r="10" spans="1:11" ht="14">
      <c r="A10" s="100"/>
      <c r="B10" s="100" t="s">
        <v>16</v>
      </c>
      <c r="C10" s="100"/>
      <c r="D10" s="145">
        <v>2628.50</v>
      </c>
      <c r="E10" s="66"/>
      <c r="F10" s="484"/>
      <c r="G10" s="145">
        <v>2280.2</v>
      </c>
      <c r="H10" s="66"/>
      <c r="I10" s="145">
        <v>1367.10</v>
      </c>
      <c r="J10" s="102"/>
      <c r="K10" s="103"/>
    </row>
    <row r="11" spans="1:11" ht="14">
      <c r="A11" s="231"/>
      <c r="B11" s="232" t="s">
        <v>125</v>
      </c>
      <c r="C11" s="232"/>
      <c r="D11" s="224"/>
      <c r="E11" s="230"/>
      <c r="F11" s="486"/>
      <c r="G11" s="224"/>
      <c r="H11" s="230"/>
      <c r="I11" s="224"/>
      <c r="J11" s="102"/>
      <c r="K11" s="103"/>
    </row>
    <row r="12" spans="1:10" ht="14">
      <c r="A12" s="100"/>
      <c r="B12" s="104" t="s">
        <v>8</v>
      </c>
      <c r="C12" s="104"/>
      <c r="D12" s="89">
        <v>2041.60</v>
      </c>
      <c r="E12" s="72"/>
      <c r="F12" s="487"/>
      <c r="G12" s="89">
        <v>2124.7999999999997</v>
      </c>
      <c r="H12" s="72"/>
      <c r="I12" s="89">
        <v>3086.50</v>
      </c>
      <c r="J12" s="100"/>
    </row>
    <row r="13" spans="1:10" ht="14">
      <c r="A13" s="654"/>
      <c r="B13" s="945" t="s">
        <v>15</v>
      </c>
      <c r="C13" s="945"/>
      <c r="D13" s="655">
        <v>174.20</v>
      </c>
      <c r="E13" s="630"/>
      <c r="F13" s="631"/>
      <c r="G13" s="655">
        <v>203.60</v>
      </c>
      <c r="H13" s="630"/>
      <c r="I13" s="655">
        <v>195.70</v>
      </c>
      <c r="J13" s="100"/>
    </row>
    <row r="14" spans="1:10" ht="14">
      <c r="A14" s="650"/>
      <c r="B14" s="1073" t="s">
        <v>310</v>
      </c>
      <c r="C14" s="1073"/>
      <c r="D14" s="993">
        <v>0</v>
      </c>
      <c r="E14" s="996"/>
      <c r="F14" s="997"/>
      <c r="G14" s="993">
        <v>0</v>
      </c>
      <c r="H14" s="996"/>
      <c r="I14" s="993">
        <v>0.30</v>
      </c>
      <c r="J14" s="100"/>
    </row>
    <row r="15" spans="1:12" ht="14">
      <c r="A15" s="654"/>
      <c r="B15" s="945" t="s">
        <v>557</v>
      </c>
      <c r="C15" s="945"/>
      <c r="D15" s="224">
        <v>0</v>
      </c>
      <c r="E15" s="630"/>
      <c r="F15" s="631"/>
      <c r="G15" s="655">
        <v>1245.50</v>
      </c>
      <c r="H15" s="630"/>
      <c r="I15" s="655">
        <v>0</v>
      </c>
      <c r="J15" s="100"/>
      <c r="L15" s="1186"/>
    </row>
    <row r="16" spans="1:10" ht="14">
      <c r="A16" s="650"/>
      <c r="B16" s="1073" t="s">
        <v>191</v>
      </c>
      <c r="C16" s="1073"/>
      <c r="D16" s="993">
        <v>786.30</v>
      </c>
      <c r="E16" s="996"/>
      <c r="F16" s="997"/>
      <c r="G16" s="993">
        <v>-177.10000000000005</v>
      </c>
      <c r="H16" s="996"/>
      <c r="I16" s="993">
        <v>886.70</v>
      </c>
      <c r="J16" s="100"/>
    </row>
    <row r="17" spans="1:10" ht="13.5" customHeight="1">
      <c r="A17" s="654"/>
      <c r="B17" s="945" t="s">
        <v>261</v>
      </c>
      <c r="C17" s="945"/>
      <c r="D17" s="655">
        <v>-101</v>
      </c>
      <c r="E17" s="630"/>
      <c r="F17" s="631"/>
      <c r="G17" s="655">
        <v>-276.30</v>
      </c>
      <c r="H17" s="630"/>
      <c r="I17" s="655">
        <v>-472</v>
      </c>
      <c r="J17" s="100"/>
    </row>
    <row r="18" spans="1:10" ht="14">
      <c r="A18" s="650"/>
      <c r="B18" s="1073" t="s">
        <v>333</v>
      </c>
      <c r="C18" s="1073"/>
      <c r="D18" s="993">
        <v>-1.60</v>
      </c>
      <c r="E18" s="996"/>
      <c r="F18" s="997"/>
      <c r="G18" s="993">
        <v>-20.60</v>
      </c>
      <c r="H18" s="996"/>
      <c r="I18" s="993">
        <v>-103.70</v>
      </c>
      <c r="J18" s="100"/>
    </row>
    <row r="19" spans="1:13" ht="14">
      <c r="A19" s="654"/>
      <c r="B19" s="945" t="s">
        <v>441</v>
      </c>
      <c r="C19" s="945"/>
      <c r="D19" s="655">
        <v>-30.70</v>
      </c>
      <c r="E19" s="630"/>
      <c r="F19" s="631"/>
      <c r="G19" s="655">
        <v>-79.30</v>
      </c>
      <c r="H19" s="630"/>
      <c r="I19" s="655">
        <v>-43.40</v>
      </c>
      <c r="J19" s="100"/>
      <c r="M19" s="1186"/>
    </row>
    <row r="20" spans="1:16" ht="14">
      <c r="A20" s="650"/>
      <c r="B20" s="1073" t="s">
        <v>386</v>
      </c>
      <c r="C20" s="1073"/>
      <c r="D20" s="993">
        <v>-62.900000000000006</v>
      </c>
      <c r="E20" s="996"/>
      <c r="F20" s="997"/>
      <c r="G20" s="993">
        <v>-70.60000000000001</v>
      </c>
      <c r="H20" s="996"/>
      <c r="I20" s="993">
        <v>-377.10</v>
      </c>
      <c r="J20" s="100"/>
      <c r="P20" s="1234"/>
    </row>
    <row r="21" spans="1:10" ht="14">
      <c r="A21" s="654"/>
      <c r="B21" s="945" t="s">
        <v>767</v>
      </c>
      <c r="C21" s="945"/>
      <c r="D21" s="655">
        <v>29.60000000000001</v>
      </c>
      <c r="E21" s="630"/>
      <c r="F21" s="631"/>
      <c r="G21" s="655">
        <v>60.30</v>
      </c>
      <c r="H21" s="630"/>
      <c r="I21" s="655">
        <v>182.29999999999998</v>
      </c>
      <c r="J21" s="100"/>
    </row>
    <row r="22" spans="1:10" s="697" customFormat="1" ht="14">
      <c r="A22" s="650" t="s">
        <v>436</v>
      </c>
      <c r="B22" s="650"/>
      <c r="C22" s="650"/>
      <c r="D22" s="1074">
        <v>5464.000000000001</v>
      </c>
      <c r="E22" s="994"/>
      <c r="F22" s="995"/>
      <c r="G22" s="1074">
        <v>5290.499999999999</v>
      </c>
      <c r="H22" s="994"/>
      <c r="I22" s="1074">
        <v>4722.400000000001</v>
      </c>
      <c r="J22" s="650"/>
    </row>
    <row r="23" spans="1:12" ht="14">
      <c r="A23" s="654"/>
      <c r="B23" s="945"/>
      <c r="C23" s="945"/>
      <c r="D23" s="655"/>
      <c r="E23" s="630"/>
      <c r="F23" s="631"/>
      <c r="G23" s="655"/>
      <c r="H23" s="630"/>
      <c r="I23" s="655"/>
      <c r="J23" s="100"/>
      <c r="L23" s="517"/>
    </row>
    <row r="24" spans="1:9" ht="14">
      <c r="A24" s="650" t="s">
        <v>124</v>
      </c>
      <c r="B24" s="697"/>
      <c r="C24" s="697"/>
      <c r="D24" s="993"/>
      <c r="E24" s="996"/>
      <c r="F24" s="997"/>
      <c r="G24" s="993"/>
      <c r="H24" s="996"/>
      <c r="I24" s="993"/>
    </row>
    <row r="25" spans="1:10" ht="14">
      <c r="A25" s="654"/>
      <c r="B25" s="945" t="s">
        <v>14</v>
      </c>
      <c r="C25" s="945"/>
      <c r="D25" s="655">
        <v>-1680.40</v>
      </c>
      <c r="E25" s="630"/>
      <c r="F25" s="631"/>
      <c r="G25" s="655">
        <v>-1590</v>
      </c>
      <c r="H25" s="630"/>
      <c r="I25" s="655">
        <v>-1798.10</v>
      </c>
      <c r="J25" s="100"/>
    </row>
    <row r="26" spans="1:12" ht="14">
      <c r="A26" s="650"/>
      <c r="B26" s="1073" t="s">
        <v>198</v>
      </c>
      <c r="C26" s="650"/>
      <c r="D26" s="993">
        <v>-454.20</v>
      </c>
      <c r="E26" s="994"/>
      <c r="F26" s="995"/>
      <c r="G26" s="993">
        <v>-123</v>
      </c>
      <c r="H26" s="994"/>
      <c r="I26" s="993">
        <v>-168</v>
      </c>
      <c r="J26" s="100"/>
      <c r="L26" s="1133"/>
    </row>
    <row r="27" spans="1:10" ht="14" hidden="1">
      <c r="A27" s="650"/>
      <c r="B27" s="650" t="s">
        <v>308</v>
      </c>
      <c r="C27" s="650"/>
      <c r="D27" s="993">
        <v>0</v>
      </c>
      <c r="E27" s="994"/>
      <c r="F27" s="995"/>
      <c r="G27" s="993">
        <v>0</v>
      </c>
      <c r="H27" s="994"/>
      <c r="I27" s="993">
        <v>0</v>
      </c>
      <c r="J27" s="100"/>
    </row>
    <row r="28" spans="1:10" ht="15">
      <c r="A28" s="654"/>
      <c r="B28" s="945" t="s">
        <v>623</v>
      </c>
      <c r="C28" s="945"/>
      <c r="D28" s="655">
        <v>294.6</v>
      </c>
      <c r="E28" s="630"/>
      <c r="F28" s="631"/>
      <c r="G28" s="655">
        <v>253.20</v>
      </c>
      <c r="H28" s="630"/>
      <c r="I28" s="655">
        <v>17.30</v>
      </c>
      <c r="J28" s="100"/>
    </row>
    <row r="29" spans="1:10" ht="14" hidden="1">
      <c r="A29" s="650"/>
      <c r="B29" s="650" t="s">
        <v>384</v>
      </c>
      <c r="C29" s="650"/>
      <c r="D29" s="993"/>
      <c r="E29" s="994"/>
      <c r="F29" s="995"/>
      <c r="G29" s="993"/>
      <c r="H29" s="994"/>
      <c r="I29" s="993">
        <v>0</v>
      </c>
      <c r="J29" s="100"/>
    </row>
    <row r="30" spans="1:10" ht="14" hidden="1">
      <c r="A30" s="650"/>
      <c r="B30" s="650" t="s">
        <v>384</v>
      </c>
      <c r="C30" s="650"/>
      <c r="D30" s="993"/>
      <c r="E30" s="994"/>
      <c r="F30" s="995"/>
      <c r="G30" s="993"/>
      <c r="H30" s="994"/>
      <c r="I30" s="993"/>
      <c r="J30" s="100"/>
    </row>
    <row r="31" spans="1:10" ht="14">
      <c r="A31" s="650"/>
      <c r="B31" s="1073" t="s">
        <v>558</v>
      </c>
      <c r="C31" s="650"/>
      <c r="D31" s="993">
        <v>0</v>
      </c>
      <c r="E31" s="994"/>
      <c r="F31" s="995"/>
      <c r="G31" s="89">
        <v>2158.8</v>
      </c>
      <c r="H31" s="246"/>
      <c r="I31" s="89">
        <v>0</v>
      </c>
      <c r="J31" s="100"/>
    </row>
    <row r="32" spans="1:10" ht="14">
      <c r="A32" s="654"/>
      <c r="B32" s="945" t="s">
        <v>311</v>
      </c>
      <c r="C32" s="945"/>
      <c r="D32" s="1192">
        <v>-19.80</v>
      </c>
      <c r="E32" s="630"/>
      <c r="F32" s="631"/>
      <c r="G32" s="655">
        <v>-288.40000000000003</v>
      </c>
      <c r="H32" s="630"/>
      <c r="I32" s="655">
        <v>253.30</v>
      </c>
      <c r="J32" s="100"/>
    </row>
    <row r="33" spans="1:10" ht="14">
      <c r="A33" s="650" t="s">
        <v>681</v>
      </c>
      <c r="B33" s="1073"/>
      <c r="C33" s="1073"/>
      <c r="D33" s="993">
        <v>-1859.80</v>
      </c>
      <c r="E33" s="996"/>
      <c r="F33" s="997"/>
      <c r="G33" s="1074">
        <v>410.6000000000002</v>
      </c>
      <c r="H33" s="996"/>
      <c r="I33" s="1074">
        <v>-1695.50</v>
      </c>
      <c r="J33" s="100"/>
    </row>
    <row r="34" spans="1:12" ht="14">
      <c r="A34" s="654"/>
      <c r="B34" s="945"/>
      <c r="C34" s="945"/>
      <c r="D34" s="655"/>
      <c r="E34" s="630"/>
      <c r="F34" s="631"/>
      <c r="G34" s="655"/>
      <c r="H34" s="630"/>
      <c r="I34" s="655"/>
      <c r="J34" s="100"/>
      <c r="L34" s="517"/>
    </row>
    <row r="35" spans="1:9" ht="14">
      <c r="A35" s="100" t="s">
        <v>13</v>
      </c>
      <c r="B35" s="104"/>
      <c r="C35" s="104"/>
      <c r="D35" s="89"/>
      <c r="E35" s="72"/>
      <c r="F35" s="487"/>
      <c r="G35" s="89"/>
      <c r="H35" s="72"/>
      <c r="I35" s="89"/>
    </row>
    <row r="36" spans="1:10" ht="14">
      <c r="A36" s="654"/>
      <c r="B36" s="945" t="s">
        <v>651</v>
      </c>
      <c r="C36" s="945"/>
      <c r="D36" s="655">
        <v>0</v>
      </c>
      <c r="E36" s="630"/>
      <c r="F36" s="631"/>
      <c r="G36" s="655">
        <v>8.8</v>
      </c>
      <c r="H36" s="630"/>
      <c r="I36" s="655">
        <v>148.70000000000002</v>
      </c>
      <c r="J36" s="100"/>
    </row>
    <row r="37" spans="1:10" ht="14">
      <c r="A37" s="100"/>
      <c r="B37" s="104" t="s">
        <v>12</v>
      </c>
      <c r="C37" s="104"/>
      <c r="D37" s="89">
        <v>6077.30</v>
      </c>
      <c r="E37" s="72"/>
      <c r="F37" s="487"/>
      <c r="G37" s="89">
        <v>6932.90</v>
      </c>
      <c r="H37" s="72"/>
      <c r="I37" s="89">
        <v>6120</v>
      </c>
      <c r="J37" s="100"/>
    </row>
    <row r="38" spans="1:10" ht="14">
      <c r="A38" s="654"/>
      <c r="B38" s="945" t="s">
        <v>85</v>
      </c>
      <c r="C38" s="945"/>
      <c r="D38" s="655">
        <v>3000.60</v>
      </c>
      <c r="E38" s="630"/>
      <c r="F38" s="631"/>
      <c r="G38" s="655">
        <v>3568.60</v>
      </c>
      <c r="H38" s="630"/>
      <c r="I38" s="655">
        <v>5678.299999999999</v>
      </c>
      <c r="J38" s="100"/>
    </row>
    <row r="39" spans="1:10" ht="14" hidden="1">
      <c r="A39" s="100"/>
      <c r="B39" s="100" t="s">
        <v>351</v>
      </c>
      <c r="C39" s="100"/>
      <c r="D39" s="89">
        <v>0</v>
      </c>
      <c r="E39" s="246"/>
      <c r="F39" s="1392"/>
      <c r="G39" s="89">
        <v>0</v>
      </c>
      <c r="H39" s="246"/>
      <c r="I39" s="89">
        <v>0</v>
      </c>
      <c r="J39" s="100"/>
    </row>
    <row r="40" spans="1:10" ht="14" hidden="1">
      <c r="A40" s="100"/>
      <c r="B40" s="104" t="s">
        <v>309</v>
      </c>
      <c r="C40" s="100"/>
      <c r="D40" s="89">
        <v>0</v>
      </c>
      <c r="E40" s="72"/>
      <c r="F40" s="487"/>
      <c r="G40" s="89">
        <v>0</v>
      </c>
      <c r="H40" s="72"/>
      <c r="I40" s="89">
        <v>0</v>
      </c>
      <c r="J40" s="100"/>
    </row>
    <row r="41" spans="1:10" ht="14">
      <c r="A41" s="100"/>
      <c r="B41" s="104" t="s">
        <v>197</v>
      </c>
      <c r="C41" s="104"/>
      <c r="D41" s="89">
        <v>0</v>
      </c>
      <c r="E41" s="72"/>
      <c r="F41" s="487"/>
      <c r="G41" s="89">
        <v>0</v>
      </c>
      <c r="H41" s="72"/>
      <c r="I41" s="89">
        <v>1300</v>
      </c>
      <c r="J41" s="100"/>
    </row>
    <row r="42" spans="1:10" ht="15">
      <c r="A42" s="654"/>
      <c r="B42" s="945" t="s">
        <v>650</v>
      </c>
      <c r="C42" s="945"/>
      <c r="D42" s="655">
        <v>-9450.099999999999</v>
      </c>
      <c r="E42" s="630"/>
      <c r="F42" s="631"/>
      <c r="G42" s="655">
        <v>-12429.60</v>
      </c>
      <c r="H42" s="630"/>
      <c r="I42" s="655">
        <v>-13230.30</v>
      </c>
      <c r="J42" s="100"/>
    </row>
    <row r="43" spans="1:10" ht="14">
      <c r="A43" s="100"/>
      <c r="B43" s="104" t="s">
        <v>449</v>
      </c>
      <c r="C43" s="104"/>
      <c r="D43" s="89">
        <v>148.10</v>
      </c>
      <c r="E43" s="72"/>
      <c r="F43" s="487"/>
      <c r="G43" s="89">
        <v>-390.80</v>
      </c>
      <c r="H43" s="72"/>
      <c r="I43" s="89">
        <v>-46.50</v>
      </c>
      <c r="J43" s="100"/>
    </row>
    <row r="44" spans="1:10" ht="14">
      <c r="A44" s="654"/>
      <c r="B44" s="945" t="s">
        <v>753</v>
      </c>
      <c r="C44" s="945"/>
      <c r="D44" s="655">
        <v>-270.80</v>
      </c>
      <c r="E44" s="630"/>
      <c r="F44" s="631"/>
      <c r="G44" s="655">
        <v>104.70</v>
      </c>
      <c r="H44" s="630"/>
      <c r="I44" s="655">
        <v>4.1</v>
      </c>
      <c r="J44" s="100"/>
    </row>
    <row r="45" spans="1:10" ht="14">
      <c r="A45" s="100"/>
      <c r="B45" s="104" t="s">
        <v>579</v>
      </c>
      <c r="C45" s="104"/>
      <c r="D45" s="89">
        <v>-364.60</v>
      </c>
      <c r="E45" s="72"/>
      <c r="F45" s="487"/>
      <c r="G45" s="89">
        <v>0</v>
      </c>
      <c r="H45" s="72"/>
      <c r="I45" s="89">
        <v>0</v>
      </c>
      <c r="J45" s="100"/>
    </row>
    <row r="46" spans="1:10" ht="14">
      <c r="A46" s="654"/>
      <c r="B46" s="945" t="s">
        <v>313</v>
      </c>
      <c r="C46" s="945"/>
      <c r="D46" s="655">
        <v>41.70</v>
      </c>
      <c r="E46" s="630"/>
      <c r="F46" s="631"/>
      <c r="G46" s="655">
        <v>46.40</v>
      </c>
      <c r="H46" s="630"/>
      <c r="I46" s="655">
        <v>22.10</v>
      </c>
      <c r="J46" s="100"/>
    </row>
    <row r="47" spans="1:10" ht="15" customHeight="1" hidden="1">
      <c r="A47" s="100"/>
      <c r="B47" s="104" t="s">
        <v>194</v>
      </c>
      <c r="C47" s="104"/>
      <c r="D47" s="89">
        <v>0</v>
      </c>
      <c r="E47" s="72"/>
      <c r="F47" s="487"/>
      <c r="G47" s="89">
        <v>0</v>
      </c>
      <c r="H47" s="72"/>
      <c r="I47" s="89">
        <v>0</v>
      </c>
      <c r="J47" s="100"/>
    </row>
    <row r="48" spans="1:10" ht="15">
      <c r="A48" s="100"/>
      <c r="B48" s="104" t="s">
        <v>625</v>
      </c>
      <c r="C48" s="104"/>
      <c r="D48" s="89">
        <v>-233.50</v>
      </c>
      <c r="E48" s="72"/>
      <c r="F48" s="487"/>
      <c r="G48" s="89">
        <v>-218.50</v>
      </c>
      <c r="H48" s="72"/>
      <c r="I48" s="89">
        <v>-144.50</v>
      </c>
      <c r="J48" s="100"/>
    </row>
    <row r="49" spans="1:10" ht="14" hidden="1">
      <c r="A49" s="100"/>
      <c r="B49" s="104" t="s">
        <v>194</v>
      </c>
      <c r="C49" s="104"/>
      <c r="D49" s="89"/>
      <c r="E49" s="72"/>
      <c r="F49" s="487"/>
      <c r="G49" s="89">
        <v>0</v>
      </c>
      <c r="H49" s="72"/>
      <c r="I49" s="89">
        <v>0</v>
      </c>
      <c r="J49" s="100"/>
    </row>
    <row r="50" spans="1:10" ht="14" hidden="1">
      <c r="A50" s="100"/>
      <c r="B50" s="100" t="s">
        <v>312</v>
      </c>
      <c r="C50" s="100"/>
      <c r="D50" s="89"/>
      <c r="E50" s="72"/>
      <c r="F50" s="487"/>
      <c r="G50" s="89">
        <v>0</v>
      </c>
      <c r="H50" s="72"/>
      <c r="I50" s="89">
        <v>0</v>
      </c>
      <c r="J50" s="100"/>
    </row>
    <row r="51" spans="1:10" ht="14" hidden="1">
      <c r="A51" s="100"/>
      <c r="B51" s="100" t="s">
        <v>430</v>
      </c>
      <c r="C51" s="100"/>
      <c r="D51" s="89"/>
      <c r="E51" s="72"/>
      <c r="F51" s="487"/>
      <c r="G51" s="89">
        <v>0</v>
      </c>
      <c r="H51" s="72"/>
      <c r="I51" s="89">
        <v>0</v>
      </c>
      <c r="J51" s="100"/>
    </row>
    <row r="52" spans="1:10" ht="14" hidden="1" outlineLevel="1">
      <c r="A52" s="100"/>
      <c r="B52" s="100" t="s">
        <v>427</v>
      </c>
      <c r="C52" s="100"/>
      <c r="D52" s="89"/>
      <c r="E52" s="72"/>
      <c r="F52" s="487"/>
      <c r="G52" s="89"/>
      <c r="H52" s="72"/>
      <c r="I52" s="89">
        <v>0</v>
      </c>
      <c r="J52" s="100"/>
    </row>
    <row r="53" spans="1:10" ht="14" collapsed="1">
      <c r="A53" s="654"/>
      <c r="B53" s="945" t="s">
        <v>118</v>
      </c>
      <c r="C53" s="945"/>
      <c r="D53" s="1192">
        <v>-3157.20</v>
      </c>
      <c r="E53" s="630"/>
      <c r="F53" s="631"/>
      <c r="G53" s="655">
        <v>-3074.8999999999996</v>
      </c>
      <c r="H53" s="630"/>
      <c r="I53" s="655">
        <v>-2949.2999999999997</v>
      </c>
      <c r="J53" s="100"/>
    </row>
    <row r="54" spans="1:10" ht="14.5" customHeight="1">
      <c r="A54" s="100" t="s">
        <v>524</v>
      </c>
      <c r="B54" s="104"/>
      <c r="C54" s="104"/>
      <c r="D54" s="89">
        <v>-4208.499999999998</v>
      </c>
      <c r="E54" s="72"/>
      <c r="F54" s="487"/>
      <c r="G54" s="1176">
        <v>-5452.4000000000015</v>
      </c>
      <c r="H54" s="72"/>
      <c r="I54" s="803">
        <v>-3097.399999999999</v>
      </c>
      <c r="J54" s="100"/>
    </row>
    <row r="55" spans="1:10" ht="14" collapsed="1">
      <c r="A55" s="654" t="s">
        <v>306</v>
      </c>
      <c r="B55" s="945"/>
      <c r="C55" s="945"/>
      <c r="D55" s="1463">
        <v>101.30000000000001</v>
      </c>
      <c r="E55" s="630"/>
      <c r="F55" s="631"/>
      <c r="G55" s="1463">
        <v>-233.89999999999998</v>
      </c>
      <c r="H55" s="630"/>
      <c r="I55" s="655">
        <v>23.200000000000003</v>
      </c>
      <c r="J55" s="100"/>
    </row>
    <row r="56" spans="1:9" ht="14">
      <c r="A56" s="100" t="s">
        <v>718</v>
      </c>
      <c r="B56" s="104"/>
      <c r="C56" s="104"/>
      <c r="D56" s="1176">
        <v>-502.99999999999835</v>
      </c>
      <c r="E56" s="72"/>
      <c r="F56" s="487"/>
      <c r="G56" s="1176">
        <v>14.80</v>
      </c>
      <c r="H56" s="72"/>
      <c r="I56" s="1176">
        <v>-47.30</v>
      </c>
    </row>
    <row r="57" spans="1:10" ht="14" collapsed="1">
      <c r="A57" s="654" t="s">
        <v>284</v>
      </c>
      <c r="B57" s="945"/>
      <c r="C57" s="945"/>
      <c r="D57" s="655">
        <v>2108.2</v>
      </c>
      <c r="E57" s="630"/>
      <c r="F57" s="631"/>
      <c r="G57" s="655">
        <v>2093.3999999999996</v>
      </c>
      <c r="H57" s="630"/>
      <c r="I57" s="655">
        <v>2140.7</v>
      </c>
      <c r="J57" s="100"/>
    </row>
    <row r="58" spans="1:11" ht="14.5" thickBot="1">
      <c r="A58" s="100" t="s">
        <v>285</v>
      </c>
      <c r="B58" s="104"/>
      <c r="C58" s="104"/>
      <c r="D58" s="1305">
        <v>1605.20</v>
      </c>
      <c r="E58" s="72"/>
      <c r="F58" s="487"/>
      <c r="G58" s="1305">
        <v>2108.2</v>
      </c>
      <c r="H58" s="72"/>
      <c r="I58" s="1305">
        <v>2093.40</v>
      </c>
      <c r="J58" s="106"/>
      <c r="K58" s="103"/>
    </row>
    <row r="59" spans="1:10" ht="14.5" collapsed="1" thickTop="1">
      <c r="A59" s="654"/>
      <c r="B59" s="945"/>
      <c r="C59" s="945"/>
      <c r="D59" s="1303"/>
      <c r="E59" s="630"/>
      <c r="F59" s="631"/>
      <c r="G59" s="1303"/>
      <c r="H59" s="630"/>
      <c r="I59" s="1303"/>
      <c r="J59" s="100"/>
    </row>
    <row r="60" spans="1:11" ht="16.5" customHeight="1" thickBot="1">
      <c r="A60" s="100" t="s">
        <v>624</v>
      </c>
      <c r="B60" s="104"/>
      <c r="C60" s="104"/>
      <c r="D60" s="1306">
        <v>328.70</v>
      </c>
      <c r="E60" s="72"/>
      <c r="F60" s="487"/>
      <c r="G60" s="1306">
        <v>350.80</v>
      </c>
      <c r="H60" s="72"/>
      <c r="I60" s="1306">
        <v>306.50</v>
      </c>
      <c r="J60" s="106"/>
      <c r="K60" s="103"/>
    </row>
    <row r="61" spans="1:10" ht="15" collapsed="1" thickTop="1" thickBot="1">
      <c r="A61" s="654" t="s">
        <v>11</v>
      </c>
      <c r="B61" s="945"/>
      <c r="C61" s="945"/>
      <c r="D61" s="1304">
        <v>1287.4</v>
      </c>
      <c r="E61" s="630"/>
      <c r="F61" s="631"/>
      <c r="G61" s="1304">
        <v>1424.30</v>
      </c>
      <c r="H61" s="630"/>
      <c r="I61" s="1304">
        <v>1260</v>
      </c>
      <c r="J61" s="100"/>
    </row>
    <row r="62" spans="4:4" ht="14.5" thickTop="1">
      <c r="D62" s="790"/>
    </row>
    <row r="63" spans="1:9" ht="27.65" customHeight="1">
      <c r="A63" s="919" t="s">
        <v>0</v>
      </c>
      <c r="B63" s="1568" t="s">
        <v>806</v>
      </c>
      <c r="C63" s="1568"/>
      <c r="D63" s="1568"/>
      <c r="E63" s="1568"/>
      <c r="F63" s="1568"/>
      <c r="G63" s="1568"/>
      <c r="H63" s="1568"/>
      <c r="I63" s="1568"/>
    </row>
    <row r="64" spans="1:9" ht="14">
      <c r="A64" s="919" t="s">
        <v>33</v>
      </c>
      <c r="B64" s="1568" t="s">
        <v>750</v>
      </c>
      <c r="C64" s="1568"/>
      <c r="D64" s="1568"/>
      <c r="E64" s="1568"/>
      <c r="F64" s="1568"/>
      <c r="G64" s="1568"/>
      <c r="H64" s="1568"/>
      <c r="I64" s="1568"/>
    </row>
    <row r="65" spans="1:10" ht="14.5" customHeight="1">
      <c r="A65" s="919" t="s">
        <v>38</v>
      </c>
      <c r="B65" s="1568" t="s">
        <v>751</v>
      </c>
      <c r="C65" s="1568"/>
      <c r="D65" s="1568"/>
      <c r="E65" s="1568"/>
      <c r="F65" s="1568"/>
      <c r="G65" s="1568"/>
      <c r="H65" s="1568"/>
      <c r="I65" s="1568"/>
      <c r="J65" s="841"/>
    </row>
    <row r="66" spans="1:10" ht="39.65" customHeight="1">
      <c r="A66" s="919" t="s">
        <v>39</v>
      </c>
      <c r="B66" s="1568" t="s">
        <v>819</v>
      </c>
      <c r="C66" s="1568"/>
      <c r="D66" s="1568"/>
      <c r="E66" s="1568"/>
      <c r="F66" s="1568"/>
      <c r="G66" s="1568"/>
      <c r="H66" s="1568"/>
      <c r="I66" s="1568"/>
      <c r="J66" s="841"/>
    </row>
    <row r="67" spans="1:10" ht="14">
      <c r="A67" s="919"/>
      <c r="B67" s="1568"/>
      <c r="C67" s="1568"/>
      <c r="D67" s="1568"/>
      <c r="E67" s="1568"/>
      <c r="F67" s="1568"/>
      <c r="G67" s="1568"/>
      <c r="H67" s="1568"/>
      <c r="I67" s="1568"/>
      <c r="J67" s="841"/>
    </row>
    <row r="68" spans="1:10" ht="14">
      <c r="A68" s="506"/>
      <c r="B68" s="841"/>
      <c r="C68" s="841"/>
      <c r="D68" s="1233"/>
      <c r="E68" s="841"/>
      <c r="F68" s="841"/>
      <c r="G68" s="841"/>
      <c r="H68" s="841"/>
      <c r="I68" s="841"/>
      <c r="J68" s="841"/>
    </row>
  </sheetData>
  <mergeCells count="9">
    <mergeCell ref="B67:I67"/>
    <mergeCell ref="A4:J4"/>
    <mergeCell ref="I5:J5"/>
    <mergeCell ref="B65:I65"/>
    <mergeCell ref="B66:I66"/>
    <mergeCell ref="G6:I6"/>
    <mergeCell ref="G7:I7"/>
    <mergeCell ref="B64:I64"/>
    <mergeCell ref="B63:I63"/>
  </mergeCells>
  <printOptions horizontalCentered="1"/>
  <pageMargins left="0.5" right="0.5" top="0.5" bottom="0.5" header="0.25" footer="0.25"/>
  <pageSetup orientation="landscape" paperSize="1" scale="60" r:id="rId2"/>
  <headerFooter differentFirst="1" scaleWithDoc="0">
    <oddFooter>&amp;CPage &amp;P</oddFooter>
  </headerFooter>
  <drawing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D2227B72-2D2E-40C6-B5A6-245935482BCD}">
  <sheetPr>
    <pageSetUpPr fitToPage="1"/>
  </sheetPr>
  <dimension ref="A1:W43"/>
  <sheetViews>
    <sheetView view="pageBreakPreview" zoomScale="76" zoomScaleNormal="70" zoomScaleSheetLayoutView="76" workbookViewId="0" topLeftCell="A1">
      <selection pane="topLeft" activeCell="A35" sqref="A35"/>
    </sheetView>
  </sheetViews>
  <sheetFormatPr defaultColWidth="9.09428571428571" defaultRowHeight="12.5"/>
  <cols>
    <col min="1" max="1" width="4" style="7" customWidth="1"/>
    <col min="2" max="2" width="113.428571428571" style="7" customWidth="1"/>
    <col min="3" max="3" width="17" style="56" bestFit="1" customWidth="1"/>
    <col min="4" max="4" width="1.57142857142857" style="56" customWidth="1"/>
    <col min="5" max="5" width="17" style="56" customWidth="1"/>
    <col min="6" max="6" width="1.57142857142857" style="56" customWidth="1"/>
    <col min="7" max="7" width="17" style="56" customWidth="1"/>
    <col min="8" max="8" width="1.57142857142857" style="56" customWidth="1"/>
    <col min="9" max="9" width="16.8571428571429" style="833" customWidth="1"/>
    <col min="10" max="10" width="1.57142857142857" style="833" customWidth="1"/>
    <col min="11" max="11" width="17" style="7" customWidth="1"/>
    <col min="12" max="12" width="1.71428571428571" style="7" customWidth="1"/>
    <col min="13" max="13" width="17" style="7" customWidth="1"/>
    <col min="14" max="14" width="1.71428571428571" style="7" customWidth="1"/>
    <col min="15" max="15" width="17.4285714285714" style="7" customWidth="1"/>
    <col min="16" max="16" width="1.71428571428571" style="7" customWidth="1"/>
    <col min="17" max="17" width="16.8571428571429" style="7" customWidth="1"/>
    <col min="18" max="16384" width="9.14285714285714" style="7"/>
  </cols>
  <sheetData>
    <row r="1" spans="8:8" ht="12.5">
      <c r="H1" s="1128"/>
    </row>
    <row r="4" spans="1:7" ht="15.5">
      <c r="A4" s="1575" t="s">
        <v>92</v>
      </c>
      <c r="B4" s="1575"/>
      <c r="G4" s="1338"/>
    </row>
    <row r="5" spans="1:7" ht="13">
      <c r="A5" s="107" t="s">
        <v>43</v>
      </c>
      <c r="G5" s="1338"/>
    </row>
    <row r="6" spans="1:10" ht="13">
      <c r="A6" s="107"/>
      <c r="G6" s="1338"/>
      <c r="I6" s="834"/>
      <c r="J6" s="834"/>
    </row>
    <row r="7" spans="1:10" ht="13">
      <c r="A7" s="194" t="s">
        <v>620</v>
      </c>
      <c r="G7" s="1338"/>
      <c r="I7" s="834"/>
      <c r="J7" s="834"/>
    </row>
    <row r="8" spans="1:14" ht="13">
      <c r="A8" s="194" t="s">
        <v>722</v>
      </c>
      <c r="B8" s="58"/>
      <c r="C8" s="108"/>
      <c r="D8" s="108"/>
      <c r="E8" s="108"/>
      <c r="F8" s="108"/>
      <c r="G8" s="108"/>
      <c r="H8" s="108"/>
      <c r="I8" s="108"/>
      <c r="J8" s="108"/>
      <c r="K8" s="57"/>
      <c r="L8" s="110"/>
      <c r="M8" s="110"/>
      <c r="N8" s="110"/>
    </row>
    <row r="9" spans="1:17" ht="14">
      <c r="A9" s="1297"/>
      <c r="B9" s="532"/>
      <c r="C9" s="1574" t="s">
        <v>204</v>
      </c>
      <c r="D9" s="1574"/>
      <c r="E9" s="1574"/>
      <c r="F9" s="1574"/>
      <c r="G9" s="1574"/>
      <c r="H9" s="1574"/>
      <c r="I9" s="1574"/>
      <c r="J9" s="1574"/>
      <c r="K9" s="1574"/>
      <c r="L9" s="1574"/>
      <c r="M9" s="1574"/>
      <c r="N9" s="1261"/>
      <c r="O9" s="562"/>
      <c r="P9" s="1232"/>
      <c r="Q9" s="1232"/>
    </row>
    <row r="10" spans="2:17" ht="14">
      <c r="B10" s="58"/>
      <c r="C10" s="1016" t="s">
        <v>343</v>
      </c>
      <c r="D10" s="1015"/>
      <c r="E10" s="1016" t="s">
        <v>201</v>
      </c>
      <c r="F10" s="1015"/>
      <c r="G10" s="946" t="s">
        <v>600</v>
      </c>
      <c r="H10" s="1015"/>
      <c r="I10" s="1016" t="s">
        <v>316</v>
      </c>
      <c r="J10" s="1015"/>
      <c r="K10" s="1017" t="s">
        <v>414</v>
      </c>
      <c r="L10" s="1018"/>
      <c r="M10" s="1016" t="s">
        <v>229</v>
      </c>
      <c r="N10" s="1015"/>
      <c r="O10" s="1016" t="s">
        <v>216</v>
      </c>
      <c r="P10" s="1015"/>
      <c r="Q10" s="1020" t="s">
        <v>23</v>
      </c>
    </row>
    <row r="11" spans="1:17" ht="12.5">
      <c r="A11" s="941" t="s">
        <v>233</v>
      </c>
      <c r="B11" s="1080"/>
      <c r="C11" s="1253">
        <v>946.1000000000001</v>
      </c>
      <c r="D11" s="1253"/>
      <c r="E11" s="1253">
        <v>254.89999999999998</v>
      </c>
      <c r="F11" s="1253"/>
      <c r="G11" s="1253">
        <v>204.40000000000003</v>
      </c>
      <c r="H11" s="1253"/>
      <c r="I11" s="1253">
        <v>75.70000000000013</v>
      </c>
      <c r="J11" s="1253"/>
      <c r="K11" s="1253">
        <v>34.200000000000074</v>
      </c>
      <c r="L11" s="1253"/>
      <c r="M11" s="1253">
        <v>1515.3000000000002</v>
      </c>
      <c r="N11" s="1253"/>
      <c r="O11" s="1253">
        <v>27.200000000000045</v>
      </c>
      <c r="P11" s="1253"/>
      <c r="Q11" s="1253">
        <v>1542.5000000000002</v>
      </c>
    </row>
    <row r="12" spans="1:17" ht="12.5">
      <c r="A12" s="567" t="s">
        <v>189</v>
      </c>
      <c r="B12" s="201"/>
      <c r="C12" s="92">
        <v>150.29999999999993</v>
      </c>
      <c r="D12" s="1121"/>
      <c r="E12" s="92">
        <v>51.000000000000014</v>
      </c>
      <c r="F12" s="1121"/>
      <c r="G12" s="92">
        <v>49.20</v>
      </c>
      <c r="H12" s="1121"/>
      <c r="I12" s="92">
        <v>80.39999999999998</v>
      </c>
      <c r="J12" s="1121"/>
      <c r="K12" s="92">
        <v>149.99999999999986</v>
      </c>
      <c r="L12" s="1121"/>
      <c r="M12" s="92">
        <v>480.89999999999975</v>
      </c>
      <c r="N12" s="1121"/>
      <c r="O12" s="92">
        <v>0</v>
      </c>
      <c r="P12" s="1121"/>
      <c r="Q12" s="92">
        <v>480.89999999999975</v>
      </c>
    </row>
    <row r="13" spans="1:17" ht="13" thickBot="1">
      <c r="A13" s="234" t="s">
        <v>621</v>
      </c>
      <c r="B13" s="233"/>
      <c r="C13" s="1253">
        <v>1096.4</v>
      </c>
      <c r="D13" s="1255"/>
      <c r="E13" s="1253">
        <v>305.9</v>
      </c>
      <c r="F13" s="1253"/>
      <c r="G13" s="1253">
        <v>253.60000000000002</v>
      </c>
      <c r="H13" s="1253"/>
      <c r="I13" s="1253">
        <v>156.1000000000001</v>
      </c>
      <c r="J13" s="1253"/>
      <c r="K13" s="1253">
        <v>184.19999999999993</v>
      </c>
      <c r="L13" s="1253"/>
      <c r="M13" s="1253">
        <v>1996.1999999999998</v>
      </c>
      <c r="N13" s="1253"/>
      <c r="O13" s="1253">
        <v>27.200000000000045</v>
      </c>
      <c r="P13" s="1253"/>
      <c r="Q13" s="1253">
        <v>2023.40</v>
      </c>
    </row>
    <row r="14" spans="1:17" ht="13" thickTop="1">
      <c r="A14" s="60"/>
      <c r="B14" s="58"/>
      <c r="C14" s="1252"/>
      <c r="D14" s="201"/>
      <c r="E14" s="1252"/>
      <c r="F14" s="201"/>
      <c r="G14" s="1252"/>
      <c r="H14" s="201"/>
      <c r="I14" s="1252"/>
      <c r="J14" s="201"/>
      <c r="K14" s="1252"/>
      <c r="L14" s="201"/>
      <c r="M14" s="1313"/>
      <c r="N14" s="201"/>
      <c r="O14" s="1252"/>
      <c r="P14" s="201"/>
      <c r="Q14" s="1252"/>
    </row>
    <row r="15" spans="1:17" ht="12.5">
      <c r="A15" s="60"/>
      <c r="B15" s="58"/>
      <c r="C15" s="201"/>
      <c r="D15" s="201"/>
      <c r="E15" s="201"/>
      <c r="F15" s="201"/>
      <c r="G15" s="201"/>
      <c r="H15" s="201"/>
      <c r="I15" s="201"/>
      <c r="J15" s="201"/>
      <c r="K15" s="1251"/>
      <c r="L15" s="1251"/>
      <c r="M15" s="1251"/>
      <c r="N15" s="201"/>
      <c r="O15" s="201"/>
      <c r="P15" s="201"/>
      <c r="Q15" s="201"/>
    </row>
    <row r="16" spans="1:10" ht="13">
      <c r="A16" s="194"/>
      <c r="I16" s="834"/>
      <c r="J16" s="834"/>
    </row>
    <row r="17" spans="1:14" ht="13">
      <c r="A17" s="1298" t="s">
        <v>723</v>
      </c>
      <c r="B17" s="58"/>
      <c r="C17" s="108"/>
      <c r="D17" s="108"/>
      <c r="E17" s="108"/>
      <c r="F17" s="108"/>
      <c r="G17" s="108"/>
      <c r="H17" s="108"/>
      <c r="I17" s="108"/>
      <c r="J17" s="108"/>
      <c r="K17" s="57"/>
      <c r="L17" s="110"/>
      <c r="M17" s="110"/>
      <c r="N17" s="110"/>
    </row>
    <row r="18" spans="1:17" ht="14">
      <c r="A18" s="194"/>
      <c r="B18" s="532"/>
      <c r="C18" s="1574" t="s">
        <v>204</v>
      </c>
      <c r="D18" s="1574"/>
      <c r="E18" s="1574"/>
      <c r="F18" s="1574"/>
      <c r="G18" s="1574"/>
      <c r="H18" s="1574"/>
      <c r="I18" s="1574"/>
      <c r="J18" s="1574"/>
      <c r="K18" s="1574"/>
      <c r="L18" s="1574"/>
      <c r="M18" s="1574"/>
      <c r="N18" s="1261"/>
      <c r="O18" s="562"/>
      <c r="P18" s="1232"/>
      <c r="Q18" s="1232"/>
    </row>
    <row r="19" spans="2:17" ht="14">
      <c r="B19" s="58"/>
      <c r="C19" s="1016" t="s">
        <v>343</v>
      </c>
      <c r="D19" s="1015"/>
      <c r="E19" s="1016" t="s">
        <v>201</v>
      </c>
      <c r="F19" s="1015"/>
      <c r="G19" s="946" t="s">
        <v>600</v>
      </c>
      <c r="H19" s="1015"/>
      <c r="I19" s="1016" t="s">
        <v>316</v>
      </c>
      <c r="J19" s="1015"/>
      <c r="K19" s="1017" t="s">
        <v>414</v>
      </c>
      <c r="L19" s="1018"/>
      <c r="M19" s="1016" t="s">
        <v>229</v>
      </c>
      <c r="N19" s="1015"/>
      <c r="O19" s="1016" t="s">
        <v>216</v>
      </c>
      <c r="P19" s="1015"/>
      <c r="Q19" s="1020" t="s">
        <v>23</v>
      </c>
    </row>
    <row r="20" spans="1:17" ht="12.5">
      <c r="A20" s="941" t="s">
        <v>233</v>
      </c>
      <c r="B20" s="1080"/>
      <c r="C20" s="1253">
        <v>935.9000000000005</v>
      </c>
      <c r="D20" s="1253"/>
      <c r="E20" s="1253">
        <v>245.50</v>
      </c>
      <c r="F20" s="1253"/>
      <c r="G20" s="1253">
        <v>159.19999999999993</v>
      </c>
      <c r="H20" s="1253"/>
      <c r="I20" s="1253">
        <v>59.90000000000006</v>
      </c>
      <c r="J20" s="1253"/>
      <c r="K20" s="1253">
        <v>-4.700000000000102</v>
      </c>
      <c r="L20" s="1253"/>
      <c r="M20" s="1253">
        <v>1395.8000000000004</v>
      </c>
      <c r="N20" s="1253"/>
      <c r="O20" s="1253">
        <v>31.89999999999999</v>
      </c>
      <c r="P20" s="1253"/>
      <c r="Q20" s="1253">
        <v>1427.7000000000005</v>
      </c>
    </row>
    <row r="21" spans="1:17" ht="12.5">
      <c r="A21" s="567" t="s">
        <v>189</v>
      </c>
      <c r="B21" s="201"/>
      <c r="C21" s="92">
        <v>147</v>
      </c>
      <c r="D21" s="1121"/>
      <c r="E21" s="1121">
        <v>50.10000000000002</v>
      </c>
      <c r="F21" s="1121"/>
      <c r="G21" s="92">
        <v>55.599999999999994</v>
      </c>
      <c r="H21" s="1121"/>
      <c r="I21" s="92">
        <v>70.79999999999998</v>
      </c>
      <c r="J21" s="1121"/>
      <c r="K21" s="92">
        <v>142.00000000000006</v>
      </c>
      <c r="L21" s="1121"/>
      <c r="M21" s="92">
        <v>465.50000000000006</v>
      </c>
      <c r="N21" s="1121"/>
      <c r="O21" s="92">
        <v>0</v>
      </c>
      <c r="P21" s="1121"/>
      <c r="Q21" s="92">
        <v>465.50000000000006</v>
      </c>
    </row>
    <row r="22" spans="1:23" ht="13" thickBot="1">
      <c r="A22" s="234" t="s">
        <v>621</v>
      </c>
      <c r="B22" s="233"/>
      <c r="C22" s="1256">
        <v>1082.9000000000005</v>
      </c>
      <c r="D22" s="1255"/>
      <c r="E22" s="1256">
        <v>295.6</v>
      </c>
      <c r="F22" s="1253"/>
      <c r="G22" s="1256">
        <v>214.79999999999993</v>
      </c>
      <c r="H22" s="1253"/>
      <c r="I22" s="1256">
        <v>130.70000000000005</v>
      </c>
      <c r="J22" s="1253"/>
      <c r="K22" s="1256">
        <v>137.29999999999995</v>
      </c>
      <c r="L22" s="1253"/>
      <c r="M22" s="1256">
        <v>1861.3000000000004</v>
      </c>
      <c r="N22" s="1253"/>
      <c r="O22" s="1253">
        <v>31.89999999999999</v>
      </c>
      <c r="P22" s="1253"/>
      <c r="Q22" s="1256">
        <v>1893.2000000000005</v>
      </c>
      <c r="V22" s="454"/>
      <c r="W22" s="454"/>
    </row>
    <row r="23" spans="1:23" ht="13" thickTop="1">
      <c r="A23" s="60"/>
      <c r="B23" s="58"/>
      <c r="C23" s="1257"/>
      <c r="D23" s="1258"/>
      <c r="E23" s="1257"/>
      <c r="F23" s="621"/>
      <c r="G23" s="1257"/>
      <c r="H23" s="621"/>
      <c r="I23" s="1257"/>
      <c r="J23" s="621"/>
      <c r="K23" s="621"/>
      <c r="L23" s="621"/>
      <c r="M23" s="1257"/>
      <c r="N23" s="621"/>
      <c r="O23" s="1259"/>
      <c r="P23" s="621"/>
      <c r="Q23" s="621"/>
      <c r="V23" s="454"/>
      <c r="W23" s="454"/>
    </row>
    <row r="24" spans="1:17" ht="13">
      <c r="A24" s="194"/>
      <c r="B24" s="194"/>
      <c r="C24" s="108"/>
      <c r="D24" s="108"/>
      <c r="E24" s="108"/>
      <c r="F24" s="108"/>
      <c r="G24" s="108"/>
      <c r="H24" s="108"/>
      <c r="I24" s="108"/>
      <c r="J24" s="108"/>
      <c r="K24" s="108"/>
      <c r="L24" s="108"/>
      <c r="M24" s="108"/>
      <c r="N24" s="108"/>
      <c r="O24" s="108"/>
      <c r="P24" s="108"/>
      <c r="Q24" s="108"/>
    </row>
    <row r="25" spans="1:17" ht="15.65" customHeight="1">
      <c r="A25" s="1013"/>
      <c r="B25" s="1573"/>
      <c r="C25" s="1573"/>
      <c r="D25" s="1573"/>
      <c r="E25" s="1573"/>
      <c r="F25" s="1573"/>
      <c r="G25" s="1573"/>
      <c r="H25" s="1573"/>
      <c r="I25" s="1573"/>
      <c r="J25" s="1573"/>
      <c r="K25" s="1573"/>
      <c r="L25" s="1573"/>
      <c r="M25" s="108"/>
      <c r="N25" s="108"/>
      <c r="O25" s="108"/>
      <c r="P25" s="108"/>
      <c r="Q25" s="108"/>
    </row>
    <row r="26" spans="1:14" ht="13">
      <c r="A26" s="1298" t="s">
        <v>733</v>
      </c>
      <c r="B26" s="58"/>
      <c r="C26" s="108"/>
      <c r="D26" s="108"/>
      <c r="E26" s="108"/>
      <c r="F26" s="108"/>
      <c r="G26" s="108"/>
      <c r="H26" s="108"/>
      <c r="I26" s="108"/>
      <c r="J26" s="108"/>
      <c r="K26" s="57"/>
      <c r="L26" s="110"/>
      <c r="M26" s="110"/>
      <c r="N26" s="110"/>
    </row>
    <row r="27" spans="1:17" ht="14">
      <c r="A27" s="194"/>
      <c r="B27" s="532"/>
      <c r="C27" s="1574" t="s">
        <v>204</v>
      </c>
      <c r="D27" s="1574"/>
      <c r="E27" s="1574"/>
      <c r="F27" s="1574"/>
      <c r="G27" s="1574"/>
      <c r="H27" s="1574"/>
      <c r="I27" s="1574"/>
      <c r="J27" s="1574"/>
      <c r="K27" s="1574"/>
      <c r="L27" s="1574"/>
      <c r="M27" s="1574"/>
      <c r="N27" s="1261"/>
      <c r="O27" s="562"/>
      <c r="P27" s="1232"/>
      <c r="Q27" s="1232"/>
    </row>
    <row r="28" spans="2:17" ht="14">
      <c r="B28" s="58"/>
      <c r="C28" s="1016" t="s">
        <v>343</v>
      </c>
      <c r="D28" s="1015"/>
      <c r="E28" s="1016" t="s">
        <v>201</v>
      </c>
      <c r="F28" s="1015"/>
      <c r="G28" s="946" t="s">
        <v>600</v>
      </c>
      <c r="H28" s="1015"/>
      <c r="I28" s="1016" t="s">
        <v>316</v>
      </c>
      <c r="J28" s="1015"/>
      <c r="K28" s="1017" t="s">
        <v>414</v>
      </c>
      <c r="L28" s="1018"/>
      <c r="M28" s="1016" t="s">
        <v>229</v>
      </c>
      <c r="N28" s="1015"/>
      <c r="O28" s="1016" t="s">
        <v>216</v>
      </c>
      <c r="P28" s="1015"/>
      <c r="Q28" s="1020" t="s">
        <v>23</v>
      </c>
    </row>
    <row r="29" spans="1:17" ht="12.5">
      <c r="A29" s="941" t="s">
        <v>233</v>
      </c>
      <c r="B29" s="1080"/>
      <c r="C29" s="1253">
        <v>3783.0999999999995</v>
      </c>
      <c r="D29" s="1253"/>
      <c r="E29" s="1253">
        <v>935.20</v>
      </c>
      <c r="F29" s="1253"/>
      <c r="G29" s="1253">
        <v>779.5000000000002</v>
      </c>
      <c r="H29" s="1253"/>
      <c r="I29" s="1253">
        <v>287.1000000000001</v>
      </c>
      <c r="J29" s="1253"/>
      <c r="K29" s="1253">
        <v>46.400000000000034</v>
      </c>
      <c r="L29" s="1253"/>
      <c r="M29" s="1253">
        <v>5831.299999999999</v>
      </c>
      <c r="N29" s="1253"/>
      <c r="O29" s="1253">
        <v>165.60000000000002</v>
      </c>
      <c r="P29" s="1253"/>
      <c r="Q29" s="1253">
        <v>5996.90</v>
      </c>
    </row>
    <row r="30" spans="1:17" ht="12.5">
      <c r="A30" s="567" t="s">
        <v>189</v>
      </c>
      <c r="B30" s="201"/>
      <c r="C30" s="92">
        <v>595.60</v>
      </c>
      <c r="D30" s="1121"/>
      <c r="E30" s="92">
        <v>196.40000000000003</v>
      </c>
      <c r="F30" s="1121"/>
      <c r="G30" s="92">
        <v>196.89999999999998</v>
      </c>
      <c r="H30" s="1121"/>
      <c r="I30" s="92">
        <v>306.4</v>
      </c>
      <c r="J30" s="1121"/>
      <c r="K30" s="92">
        <v>604.3</v>
      </c>
      <c r="L30" s="1121"/>
      <c r="M30" s="92">
        <v>1899.60</v>
      </c>
      <c r="N30" s="1121"/>
      <c r="O30" s="92">
        <v>0</v>
      </c>
      <c r="P30" s="1121"/>
      <c r="Q30" s="92">
        <v>1899.60</v>
      </c>
    </row>
    <row r="31" spans="1:23" ht="13" thickBot="1">
      <c r="A31" s="234" t="s">
        <v>621</v>
      </c>
      <c r="B31" s="233"/>
      <c r="C31" s="1256">
        <v>4378.70</v>
      </c>
      <c r="D31" s="1379"/>
      <c r="E31" s="1256">
        <v>1131.6</v>
      </c>
      <c r="F31" s="1254"/>
      <c r="G31" s="1256">
        <v>976.4000000000002</v>
      </c>
      <c r="H31" s="1254"/>
      <c r="I31" s="1256">
        <v>593.50</v>
      </c>
      <c r="J31" s="1254"/>
      <c r="K31" s="1256">
        <v>650.7</v>
      </c>
      <c r="L31" s="1254"/>
      <c r="M31" s="1256">
        <v>7730.90</v>
      </c>
      <c r="N31" s="1254"/>
      <c r="O31" s="1256">
        <v>165.60000000000002</v>
      </c>
      <c r="P31" s="1254"/>
      <c r="Q31" s="1256">
        <v>7896.50</v>
      </c>
      <c r="V31" s="454"/>
      <c r="W31" s="454"/>
    </row>
    <row r="32" spans="3:17" ht="13" thickTop="1">
      <c r="C32" s="1257"/>
      <c r="D32" s="1258"/>
      <c r="E32" s="1257"/>
      <c r="F32" s="621"/>
      <c r="G32" s="1257"/>
      <c r="H32" s="621"/>
      <c r="I32" s="1257"/>
      <c r="J32" s="621"/>
      <c r="K32" s="621"/>
      <c r="L32" s="621"/>
      <c r="M32" s="1257"/>
      <c r="N32" s="621"/>
      <c r="O32" s="1259"/>
      <c r="P32" s="621"/>
      <c r="Q32" s="621"/>
    </row>
    <row r="35" spans="1:14" ht="13">
      <c r="A35" s="1298" t="s">
        <v>732</v>
      </c>
      <c r="B35" s="58"/>
      <c r="C35" s="108"/>
      <c r="D35" s="108"/>
      <c r="E35" s="108"/>
      <c r="F35" s="108"/>
      <c r="G35" s="108"/>
      <c r="H35" s="108"/>
      <c r="I35" s="108"/>
      <c r="J35" s="108"/>
      <c r="K35" s="57"/>
      <c r="L35" s="110"/>
      <c r="M35" s="110"/>
      <c r="N35" s="110"/>
    </row>
    <row r="36" spans="1:17" ht="14">
      <c r="A36" s="194"/>
      <c r="B36" s="532"/>
      <c r="C36" s="1574" t="s">
        <v>204</v>
      </c>
      <c r="D36" s="1574"/>
      <c r="E36" s="1574"/>
      <c r="F36" s="1574"/>
      <c r="G36" s="1574"/>
      <c r="H36" s="1574"/>
      <c r="I36" s="1574"/>
      <c r="J36" s="1574"/>
      <c r="K36" s="1574"/>
      <c r="L36" s="1574"/>
      <c r="M36" s="1574"/>
      <c r="N36" s="1261"/>
      <c r="O36" s="562"/>
      <c r="P36" s="1232"/>
      <c r="Q36" s="1232"/>
    </row>
    <row r="37" spans="2:17" ht="16">
      <c r="B37" s="58"/>
      <c r="C37" s="1016" t="s">
        <v>343</v>
      </c>
      <c r="D37" s="1015"/>
      <c r="E37" s="1016" t="s">
        <v>201</v>
      </c>
      <c r="F37" s="1015"/>
      <c r="G37" s="946" t="s">
        <v>773</v>
      </c>
      <c r="H37" s="1015"/>
      <c r="I37" s="1016" t="s">
        <v>316</v>
      </c>
      <c r="J37" s="1015"/>
      <c r="K37" s="1017" t="s">
        <v>414</v>
      </c>
      <c r="L37" s="1018"/>
      <c r="M37" s="1016" t="s">
        <v>229</v>
      </c>
      <c r="N37" s="1015"/>
      <c r="O37" s="1016" t="s">
        <v>216</v>
      </c>
      <c r="P37" s="1015"/>
      <c r="Q37" s="1020" t="s">
        <v>23</v>
      </c>
    </row>
    <row r="38" spans="1:17" ht="12.5">
      <c r="A38" s="941" t="s">
        <v>233</v>
      </c>
      <c r="B38" s="1080"/>
      <c r="C38" s="1253">
        <v>3790.600000000001</v>
      </c>
      <c r="D38" s="1253"/>
      <c r="E38" s="1253">
        <v>985.9000000000001</v>
      </c>
      <c r="F38" s="1253"/>
      <c r="G38" s="1253">
        <v>610.90</v>
      </c>
      <c r="H38" s="1253"/>
      <c r="I38" s="1253">
        <v>240.9000000000001</v>
      </c>
      <c r="J38" s="1253"/>
      <c r="K38" s="1253">
        <v>-56.200000000000045</v>
      </c>
      <c r="L38" s="1253"/>
      <c r="M38" s="1253">
        <v>5572.100000000001</v>
      </c>
      <c r="N38" s="1253"/>
      <c r="O38" s="1253">
        <v>101.10</v>
      </c>
      <c r="P38" s="1253"/>
      <c r="Q38" s="1253">
        <v>5673.200000000002</v>
      </c>
    </row>
    <row r="39" spans="1:17" ht="12.5">
      <c r="A39" s="567" t="s">
        <v>189</v>
      </c>
      <c r="B39" s="201"/>
      <c r="C39" s="92">
        <v>586.60</v>
      </c>
      <c r="D39" s="1121"/>
      <c r="E39" s="92">
        <v>201.80</v>
      </c>
      <c r="F39" s="1121"/>
      <c r="G39" s="92">
        <v>216.60</v>
      </c>
      <c r="H39" s="1121"/>
      <c r="I39" s="92">
        <v>284.4</v>
      </c>
      <c r="J39" s="1121"/>
      <c r="K39" s="92">
        <v>590.2</v>
      </c>
      <c r="L39" s="1121"/>
      <c r="M39" s="92">
        <v>1879.60</v>
      </c>
      <c r="N39" s="1121"/>
      <c r="O39" s="92">
        <v>0</v>
      </c>
      <c r="P39" s="1121"/>
      <c r="Q39" s="92">
        <v>1879.60</v>
      </c>
    </row>
    <row r="40" spans="1:23" ht="13" thickBot="1">
      <c r="A40" s="234" t="s">
        <v>621</v>
      </c>
      <c r="B40" s="233"/>
      <c r="C40" s="1256">
        <v>4377.200000000001</v>
      </c>
      <c r="D40" s="1379"/>
      <c r="E40" s="1256">
        <v>1187.70</v>
      </c>
      <c r="F40" s="1254"/>
      <c r="G40" s="1256">
        <v>827.50</v>
      </c>
      <c r="H40" s="1254"/>
      <c r="I40" s="1256">
        <v>525.3000000000001</v>
      </c>
      <c r="J40" s="1254"/>
      <c r="K40" s="1256">
        <v>534</v>
      </c>
      <c r="L40" s="1254"/>
      <c r="M40" s="1256">
        <v>7451.700000000001</v>
      </c>
      <c r="N40" s="1254"/>
      <c r="O40" s="1256">
        <v>101.10</v>
      </c>
      <c r="P40" s="1254"/>
      <c r="Q40" s="1256">
        <v>7552.800000000001</v>
      </c>
      <c r="V40" s="454"/>
      <c r="W40" s="454"/>
    </row>
    <row r="41" ht="13" thickTop="1"/>
    <row r="43" spans="1:17" ht="13">
      <c r="A43" s="1013" t="s">
        <v>0</v>
      </c>
      <c r="B43" s="1573" t="s">
        <v>622</v>
      </c>
      <c r="C43" s="1573"/>
      <c r="D43" s="1573"/>
      <c r="E43" s="1573"/>
      <c r="F43" s="1573"/>
      <c r="G43" s="1573"/>
      <c r="H43" s="1573"/>
      <c r="I43" s="1573"/>
      <c r="J43" s="1573"/>
      <c r="K43" s="1573"/>
      <c r="L43" s="1573"/>
      <c r="M43" s="110"/>
      <c r="N43" s="110"/>
      <c r="O43" s="110"/>
      <c r="P43" s="110"/>
      <c r="Q43" s="110"/>
    </row>
  </sheetData>
  <mergeCells count="7">
    <mergeCell ref="B43:L43"/>
    <mergeCell ref="C27:M27"/>
    <mergeCell ref="C36:M36"/>
    <mergeCell ref="A4:B4"/>
    <mergeCell ref="C9:M9"/>
    <mergeCell ref="C18:M18"/>
    <mergeCell ref="B25:L25"/>
  </mergeCells>
  <printOptions horizontalCentered="1"/>
  <pageMargins left="0.5" right="0.5" top="0.5" bottom="0.5" header="0.25" footer="0.25"/>
  <pageSetup orientation="landscape" paperSize="1" scale="53" r:id="rId2"/>
  <headerFooter differentFirst="1" scaleWithDoc="0">
    <oddFooter>&amp;CPage &amp;P</oddFooter>
  </headerFooter>
  <drawing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1100-000000000000}">
  <sheetPr codeName="Sheet24">
    <pageSetUpPr fitToPage="1"/>
  </sheetPr>
  <dimension ref="A1:AG107"/>
  <sheetViews>
    <sheetView view="pageBreakPreview" zoomScale="63" zoomScaleNormal="70" zoomScaleSheetLayoutView="63" workbookViewId="0" topLeftCell="A62">
      <selection pane="topLeft" activeCell="K7" sqref="K7"/>
    </sheetView>
  </sheetViews>
  <sheetFormatPr defaultColWidth="9.09428571428571" defaultRowHeight="12.5"/>
  <cols>
    <col min="1" max="1" width="4" style="7" customWidth="1"/>
    <col min="2" max="2" width="113.428571428571" style="7" customWidth="1"/>
    <col min="3" max="5" width="9.85714285714286" style="56" customWidth="1"/>
    <col min="6" max="6" width="12.2857142857143" style="56" customWidth="1"/>
    <col min="7" max="7" width="10.5714285714286" style="56" customWidth="1"/>
    <col min="8" max="8" width="9.85714285714286" style="56" customWidth="1"/>
    <col min="9" max="9" width="10.1428571428571" style="833" customWidth="1"/>
    <col min="10" max="10" width="9.85714285714286" style="833" customWidth="1"/>
    <col min="11" max="11" width="10.2857142857143" style="833" customWidth="1"/>
    <col min="12" max="13" width="1.85714285714286" style="7" customWidth="1"/>
    <col min="14" max="16" width="12.4285714285714" style="7" customWidth="1"/>
    <col min="17" max="17" width="3.85714285714286" style="7" customWidth="1"/>
    <col min="18" max="18" width="3.71428571428571" style="7" customWidth="1"/>
    <col min="19" max="19" width="10.1428571428571" style="7" bestFit="1" customWidth="1"/>
    <col min="20" max="16384" width="9.14285714285714" style="7"/>
  </cols>
  <sheetData>
    <row r="1" spans="8:8" ht="12.5">
      <c r="H1" s="1128"/>
    </row>
    <row r="4" spans="1:2" ht="15.5">
      <c r="A4" s="1575" t="s">
        <v>92</v>
      </c>
      <c r="B4" s="1575"/>
    </row>
    <row r="5" spans="1:1" ht="13">
      <c r="A5" s="107" t="s">
        <v>43</v>
      </c>
    </row>
    <row r="6" spans="1:11" ht="13">
      <c r="A6" s="107"/>
      <c r="I6" s="834"/>
      <c r="J6" s="834"/>
      <c r="K6" s="834"/>
    </row>
    <row r="7" spans="1:16" ht="13">
      <c r="A7" s="194" t="s">
        <v>267</v>
      </c>
      <c r="B7" s="58"/>
      <c r="C7" s="108" t="s">
        <v>493</v>
      </c>
      <c r="D7" s="108" t="s">
        <v>503</v>
      </c>
      <c r="E7" s="108" t="s">
        <v>533</v>
      </c>
      <c r="F7" s="108" t="s">
        <v>548</v>
      </c>
      <c r="G7" s="108" t="s">
        <v>595</v>
      </c>
      <c r="H7" s="108" t="s">
        <v>661</v>
      </c>
      <c r="I7" s="108" t="s">
        <v>692</v>
      </c>
      <c r="J7" s="108" t="s">
        <v>711</v>
      </c>
      <c r="K7" s="932" t="s">
        <v>721</v>
      </c>
      <c r="L7" s="109"/>
      <c r="N7" s="110">
        <v>2023</v>
      </c>
      <c r="O7" s="110">
        <v>2024</v>
      </c>
      <c r="P7" s="110">
        <v>2025</v>
      </c>
    </row>
    <row r="8" spans="2:16" ht="13">
      <c r="B8" s="58"/>
      <c r="C8" s="108"/>
      <c r="D8" s="108"/>
      <c r="E8" s="108"/>
      <c r="F8" s="108"/>
      <c r="G8" s="108"/>
      <c r="H8" s="108"/>
      <c r="I8" s="835"/>
      <c r="J8" s="835"/>
      <c r="K8" s="835"/>
      <c r="L8" s="109"/>
      <c r="N8" s="110"/>
      <c r="O8" s="110"/>
      <c r="P8" s="110"/>
    </row>
    <row r="9" spans="1:18" ht="14">
      <c r="A9" s="941" t="s">
        <v>671</v>
      </c>
      <c r="B9" s="1080"/>
      <c r="C9" s="1079">
        <v>13.30</v>
      </c>
      <c r="D9" s="1079">
        <v>921.7000000000003</v>
      </c>
      <c r="E9" s="1079">
        <v>908.4000000000003</v>
      </c>
      <c r="F9" s="1079">
        <v>-780.4000000000003</v>
      </c>
      <c r="G9" s="1079">
        <v>1230.5000000000005</v>
      </c>
      <c r="H9" s="1079">
        <v>498.5999999999997</v>
      </c>
      <c r="I9" s="1079">
        <v>380.50</v>
      </c>
      <c r="J9" s="1079">
        <v>912.5999999999981</v>
      </c>
      <c r="K9" s="1079">
        <v>836.8000000000015</v>
      </c>
      <c r="L9" s="1078"/>
      <c r="M9" s="1079"/>
      <c r="N9" s="1079">
        <v>1367.100000000001</v>
      </c>
      <c r="O9" s="1079">
        <v>2280.2000000000007</v>
      </c>
      <c r="P9" s="1079">
        <v>2628.500000000001</v>
      </c>
      <c r="Q9" s="425"/>
      <c r="R9" s="425"/>
    </row>
    <row r="10" spans="1:18" ht="14">
      <c r="A10" s="567" t="s">
        <v>768</v>
      </c>
      <c r="B10" s="201"/>
      <c r="C10" s="201">
        <v>-74.50</v>
      </c>
      <c r="D10" s="201">
        <v>-91.70000000000005</v>
      </c>
      <c r="E10" s="201">
        <v>-138.50000000000028</v>
      </c>
      <c r="F10" s="201">
        <v>1208.5000000000002</v>
      </c>
      <c r="G10" s="201">
        <v>0</v>
      </c>
      <c r="H10" s="201">
        <v>0</v>
      </c>
      <c r="I10" s="201">
        <v>0</v>
      </c>
      <c r="J10" s="201">
        <v>0</v>
      </c>
      <c r="K10" s="201">
        <v>0</v>
      </c>
      <c r="L10" s="200"/>
      <c r="M10" s="177"/>
      <c r="N10" s="201">
        <v>71.4</v>
      </c>
      <c r="O10" s="201">
        <v>978.30</v>
      </c>
      <c r="P10" s="201">
        <v>0</v>
      </c>
      <c r="Q10" s="425"/>
      <c r="R10" s="425"/>
    </row>
    <row r="11" spans="1:16" ht="12.5">
      <c r="A11" s="234" t="s">
        <v>770</v>
      </c>
      <c r="B11" s="233"/>
      <c r="C11" s="235">
        <v>-7.60</v>
      </c>
      <c r="D11" s="235">
        <v>91.29999999999998</v>
      </c>
      <c r="E11" s="235">
        <v>77.4</v>
      </c>
      <c r="F11" s="235">
        <v>122.40000000000003</v>
      </c>
      <c r="G11" s="235">
        <v>75.20</v>
      </c>
      <c r="H11" s="235">
        <v>118.90</v>
      </c>
      <c r="I11" s="235">
        <v>131.3</v>
      </c>
      <c r="J11" s="235">
        <v>37.400000000000006</v>
      </c>
      <c r="K11" s="235">
        <v>128.09999999999997</v>
      </c>
      <c r="L11" s="236"/>
      <c r="M11" s="235"/>
      <c r="N11" s="235">
        <v>90.79999999999998</v>
      </c>
      <c r="O11" s="235">
        <v>366.29999999999995</v>
      </c>
      <c r="P11" s="235">
        <v>415.70</v>
      </c>
    </row>
    <row r="12" spans="1:16" ht="12.5">
      <c r="A12" s="60" t="s">
        <v>769</v>
      </c>
      <c r="B12" s="58"/>
      <c r="C12" s="201">
        <v>367.60</v>
      </c>
      <c r="D12" s="201">
        <v>-113.10</v>
      </c>
      <c r="E12" s="201">
        <v>-19.400000000000006</v>
      </c>
      <c r="F12" s="201">
        <v>269.6</v>
      </c>
      <c r="G12" s="201">
        <v>-514.7</v>
      </c>
      <c r="H12" s="201">
        <v>338.20</v>
      </c>
      <c r="I12" s="201">
        <v>373.90</v>
      </c>
      <c r="J12" s="201">
        <v>-27.700000000000045</v>
      </c>
      <c r="K12" s="201">
        <v>-108.19999999999993</v>
      </c>
      <c r="L12" s="203"/>
      <c r="M12" s="201"/>
      <c r="N12" s="201">
        <v>326.30</v>
      </c>
      <c r="O12" s="201">
        <v>-377.60</v>
      </c>
      <c r="P12" s="201">
        <v>576.2</v>
      </c>
    </row>
    <row r="13" spans="1:16" ht="12.5">
      <c r="A13" s="234" t="s">
        <v>326</v>
      </c>
      <c r="B13" s="233"/>
      <c r="C13" s="238">
        <v>0</v>
      </c>
      <c r="D13" s="238">
        <v>0</v>
      </c>
      <c r="E13" s="238">
        <v>0</v>
      </c>
      <c r="F13" s="238">
        <v>0</v>
      </c>
      <c r="G13" s="238">
        <v>0</v>
      </c>
      <c r="H13" s="238">
        <v>0</v>
      </c>
      <c r="I13" s="238">
        <v>0</v>
      </c>
      <c r="J13" s="238">
        <v>0</v>
      </c>
      <c r="K13" s="238">
        <v>0</v>
      </c>
      <c r="L13" s="236"/>
      <c r="M13" s="235"/>
      <c r="N13" s="235">
        <v>0.30</v>
      </c>
      <c r="O13" s="238">
        <v>0</v>
      </c>
      <c r="P13" s="238">
        <v>0</v>
      </c>
    </row>
    <row r="14" spans="1:16" ht="12.5">
      <c r="A14" s="60" t="s">
        <v>6</v>
      </c>
      <c r="B14" s="58"/>
      <c r="C14" s="201">
        <v>347.5999999999999</v>
      </c>
      <c r="D14" s="201">
        <v>363.80</v>
      </c>
      <c r="E14" s="201">
        <v>362.70</v>
      </c>
      <c r="F14" s="201">
        <v>356.7999999999999</v>
      </c>
      <c r="G14" s="201">
        <v>321.20</v>
      </c>
      <c r="H14" s="201">
        <v>325.30</v>
      </c>
      <c r="I14" s="201">
        <v>342.60</v>
      </c>
      <c r="J14" s="201">
        <v>347.1000000000001</v>
      </c>
      <c r="K14" s="201">
        <v>344.40000000000015</v>
      </c>
      <c r="L14" s="203"/>
      <c r="M14" s="201"/>
      <c r="N14" s="201">
        <v>1388.20</v>
      </c>
      <c r="O14" s="201">
        <v>1404.50</v>
      </c>
      <c r="P14" s="201">
        <v>1359.40</v>
      </c>
    </row>
    <row r="15" spans="1:16" ht="12.5">
      <c r="A15" s="234" t="s">
        <v>18</v>
      </c>
      <c r="B15" s="233"/>
      <c r="C15" s="235">
        <v>-33.60000000000001</v>
      </c>
      <c r="D15" s="235">
        <v>-31</v>
      </c>
      <c r="E15" s="235">
        <v>-34.400000000000006</v>
      </c>
      <c r="F15" s="235">
        <v>-37.69999999999999</v>
      </c>
      <c r="G15" s="235">
        <v>-32.099999999999994</v>
      </c>
      <c r="H15" s="235">
        <v>-26.90</v>
      </c>
      <c r="I15" s="235">
        <v>-30.60</v>
      </c>
      <c r="J15" s="1076">
        <v>-36.099999999999994</v>
      </c>
      <c r="K15" s="1076">
        <v>-40.400000000000006</v>
      </c>
      <c r="L15" s="236"/>
      <c r="M15" s="235"/>
      <c r="N15" s="235">
        <v>-118.60000000000001</v>
      </c>
      <c r="O15" s="235">
        <v>-135.2</v>
      </c>
      <c r="P15" s="1076">
        <v>-134</v>
      </c>
    </row>
    <row r="16" spans="1:16" ht="12.5">
      <c r="A16" s="60" t="s">
        <v>544</v>
      </c>
      <c r="B16" s="60"/>
      <c r="C16" s="201">
        <v>157.50000000000006</v>
      </c>
      <c r="D16" s="201">
        <v>-0.40000000000000036</v>
      </c>
      <c r="E16" s="201">
        <v>0.3000000000000004</v>
      </c>
      <c r="F16" s="201">
        <v>5.1</v>
      </c>
      <c r="G16" s="201">
        <v>69.10000000000002</v>
      </c>
      <c r="H16" s="201">
        <v>-55.80</v>
      </c>
      <c r="I16" s="201">
        <v>-3.50</v>
      </c>
      <c r="J16" s="201">
        <v>17.40</v>
      </c>
      <c r="K16" s="201">
        <v>110.30000000000001</v>
      </c>
      <c r="L16" s="203"/>
      <c r="M16" s="201"/>
      <c r="N16" s="201">
        <v>370.70000000000005</v>
      </c>
      <c r="O16" s="201">
        <v>74.10000000000002</v>
      </c>
      <c r="P16" s="201">
        <v>68.4</v>
      </c>
    </row>
    <row r="17" spans="1:16" ht="14.5">
      <c r="A17" s="234" t="s">
        <v>488</v>
      </c>
      <c r="B17" s="234"/>
      <c r="C17" s="238">
        <v>80</v>
      </c>
      <c r="D17" s="238">
        <v>0</v>
      </c>
      <c r="E17" s="238">
        <v>0</v>
      </c>
      <c r="F17" s="238">
        <v>0</v>
      </c>
      <c r="G17" s="238">
        <v>0</v>
      </c>
      <c r="H17" s="238">
        <v>0</v>
      </c>
      <c r="I17" s="238">
        <v>0</v>
      </c>
      <c r="J17" s="942">
        <v>0</v>
      </c>
      <c r="K17" s="942">
        <v>0</v>
      </c>
      <c r="L17" s="236"/>
      <c r="M17" s="235"/>
      <c r="N17" s="238">
        <v>80</v>
      </c>
      <c r="O17" s="238">
        <v>0</v>
      </c>
      <c r="P17" s="942">
        <v>0</v>
      </c>
    </row>
    <row r="18" spans="1:16" ht="12.5">
      <c r="A18" s="60" t="s">
        <v>8</v>
      </c>
      <c r="B18" s="60"/>
      <c r="C18" s="201">
        <v>724.9000000000001</v>
      </c>
      <c r="D18" s="201">
        <v>508.79999999999995</v>
      </c>
      <c r="E18" s="201">
        <v>520.5999999999999</v>
      </c>
      <c r="F18" s="201">
        <v>498.5000000000002</v>
      </c>
      <c r="G18" s="201">
        <v>500.89999999999986</v>
      </c>
      <c r="H18" s="201">
        <v>492.50</v>
      </c>
      <c r="I18" s="201">
        <v>510.29999999999995</v>
      </c>
      <c r="J18" s="201">
        <v>522.9000000000001</v>
      </c>
      <c r="K18" s="201">
        <v>515.8999999999999</v>
      </c>
      <c r="L18" s="203"/>
      <c r="M18" s="201"/>
      <c r="N18" s="201">
        <v>2928.50</v>
      </c>
      <c r="O18" s="201">
        <v>2028.80</v>
      </c>
      <c r="P18" s="201">
        <v>2041.60</v>
      </c>
    </row>
    <row r="19" spans="1:16" ht="12.5">
      <c r="A19" s="234" t="s">
        <v>15</v>
      </c>
      <c r="B19" s="234"/>
      <c r="C19" s="1021">
        <v>34.3</v>
      </c>
      <c r="D19" s="1021">
        <v>62.80</v>
      </c>
      <c r="E19" s="1021">
        <v>44.30</v>
      </c>
      <c r="F19" s="1077">
        <v>43.70000000000002</v>
      </c>
      <c r="G19" s="1021">
        <v>41.90</v>
      </c>
      <c r="H19" s="1021">
        <v>53.40</v>
      </c>
      <c r="I19" s="1077">
        <v>47.30</v>
      </c>
      <c r="J19" s="1077">
        <v>41.90000000000077</v>
      </c>
      <c r="K19" s="1077">
        <v>31.599999999999</v>
      </c>
      <c r="L19" s="1224"/>
      <c r="M19" s="1077"/>
      <c r="N19" s="1077">
        <v>183.30</v>
      </c>
      <c r="O19" s="1077">
        <v>192.70</v>
      </c>
      <c r="P19" s="1077">
        <v>174.19999999999982</v>
      </c>
    </row>
    <row r="20" spans="1:25" ht="13">
      <c r="A20" s="1086" t="s">
        <v>19</v>
      </c>
      <c r="B20" s="194"/>
      <c r="C20" s="1284">
        <v>1609.5000000000005</v>
      </c>
      <c r="D20" s="1285">
        <v>1712.20</v>
      </c>
      <c r="E20" s="1285">
        <v>1721.40</v>
      </c>
      <c r="F20" s="1285">
        <v>1686.50</v>
      </c>
      <c r="G20" s="1285">
        <v>1691.999999999999</v>
      </c>
      <c r="H20" s="1285">
        <v>1744.1999999999998</v>
      </c>
      <c r="I20" s="1285">
        <v>1751.8000000000009</v>
      </c>
      <c r="J20" s="1285">
        <v>1815.499999999999</v>
      </c>
      <c r="K20" s="1285">
        <v>1818.5000000000005</v>
      </c>
      <c r="L20" s="1285"/>
      <c r="M20" s="1288"/>
      <c r="N20" s="1285">
        <v>6688.000000000001</v>
      </c>
      <c r="O20" s="1285">
        <v>6812.10</v>
      </c>
      <c r="P20" s="1285">
        <v>7130.000000000001</v>
      </c>
      <c r="Q20" s="201"/>
      <c r="S20" s="454"/>
      <c r="X20" s="454"/>
      <c r="Y20" s="454"/>
    </row>
    <row r="21" spans="1:25" ht="12.5">
      <c r="A21" s="941" t="s">
        <v>553</v>
      </c>
      <c r="B21" s="941"/>
      <c r="C21" s="1286">
        <v>2456.1000000000004</v>
      </c>
      <c r="D21" s="1131">
        <v>2512.60</v>
      </c>
      <c r="E21" s="1131">
        <v>2544.7000000000003</v>
      </c>
      <c r="F21" s="1131">
        <v>2522.300000000001</v>
      </c>
      <c r="G21" s="1131">
        <v>2547.599999999999</v>
      </c>
      <c r="H21" s="1131">
        <v>2562.7999999999997</v>
      </c>
      <c r="I21" s="1131">
        <v>2626.9000000000005</v>
      </c>
      <c r="J21" s="1131">
        <v>2717.399999999999</v>
      </c>
      <c r="K21" s="1131">
        <v>2737.5000000000005</v>
      </c>
      <c r="L21" s="1131"/>
      <c r="M21" s="1289"/>
      <c r="N21" s="1131">
        <v>10012.2</v>
      </c>
      <c r="O21" s="1131">
        <v>10127.2</v>
      </c>
      <c r="P21" s="1131">
        <v>10644.60</v>
      </c>
      <c r="S21" s="454"/>
      <c r="X21" s="454"/>
      <c r="Y21" s="454"/>
    </row>
    <row r="22" spans="1:25" ht="13.5" thickBot="1">
      <c r="A22" s="1086" t="s">
        <v>31</v>
      </c>
      <c r="B22" s="194"/>
      <c r="C22" s="1122">
        <v>0.6553</v>
      </c>
      <c r="D22" s="1122">
        <v>0.6814</v>
      </c>
      <c r="E22" s="1122">
        <v>0.6765</v>
      </c>
      <c r="F22" s="1089">
        <v>0.6686</v>
      </c>
      <c r="G22" s="1089">
        <v>0.6642</v>
      </c>
      <c r="H22" s="1089">
        <v>0.6806</v>
      </c>
      <c r="I22" s="1089">
        <v>0.6669</v>
      </c>
      <c r="J22" s="1089">
        <v>0.6681018620740412</v>
      </c>
      <c r="K22" s="1089">
        <v>0.6642922374429224</v>
      </c>
      <c r="L22" s="1359"/>
      <c r="M22" s="1358"/>
      <c r="N22" s="1089">
        <v>0.668</v>
      </c>
      <c r="O22" s="1089">
        <v>0.6727</v>
      </c>
      <c r="P22" s="1089">
        <v>0.6727</v>
      </c>
      <c r="T22" s="651"/>
      <c r="X22" s="469"/>
      <c r="Y22" s="469"/>
    </row>
    <row r="23" spans="1:25" ht="6" customHeight="1" thickTop="1">
      <c r="A23" s="60"/>
      <c r="B23" s="60"/>
      <c r="C23" s="108"/>
      <c r="D23" s="108"/>
      <c r="E23" s="108"/>
      <c r="F23" s="108"/>
      <c r="G23" s="108"/>
      <c r="H23" s="108"/>
      <c r="I23" s="108"/>
      <c r="J23" s="108"/>
      <c r="K23" s="1260"/>
      <c r="L23" s="1287"/>
      <c r="M23" s="1260"/>
      <c r="N23" s="108"/>
      <c r="O23" s="108"/>
      <c r="P23" s="108"/>
      <c r="X23" s="791"/>
      <c r="Y23" s="791"/>
    </row>
    <row r="24" spans="1:16" s="13" customFormat="1" ht="13">
      <c r="A24" s="1070"/>
      <c r="B24" s="108"/>
      <c r="C24" s="108"/>
      <c r="D24" s="108"/>
      <c r="E24" s="108"/>
      <c r="F24" s="108"/>
      <c r="G24" s="108"/>
      <c r="H24" s="108"/>
      <c r="I24" s="108"/>
      <c r="J24" s="108"/>
      <c r="K24" s="108"/>
      <c r="L24" s="108"/>
      <c r="M24" s="108"/>
      <c r="N24" s="108"/>
      <c r="O24" s="108"/>
      <c r="P24" s="108"/>
    </row>
    <row r="25" spans="1:16" ht="15">
      <c r="A25" s="1579" t="s">
        <v>670</v>
      </c>
      <c r="B25" s="1579"/>
      <c r="C25" s="108" t="s">
        <v>493</v>
      </c>
      <c r="D25" s="108" t="s">
        <v>503</v>
      </c>
      <c r="E25" s="108" t="s">
        <v>533</v>
      </c>
      <c r="F25" s="108" t="s">
        <v>548</v>
      </c>
      <c r="G25" s="108" t="s">
        <v>595</v>
      </c>
      <c r="H25" s="108" t="s">
        <v>661</v>
      </c>
      <c r="I25" s="108" t="s">
        <v>692</v>
      </c>
      <c r="J25" s="108" t="s">
        <v>711</v>
      </c>
      <c r="K25" s="933" t="s">
        <v>721</v>
      </c>
      <c r="L25" s="112"/>
      <c r="N25" s="110">
        <v>2023</v>
      </c>
      <c r="O25" s="110">
        <v>2024</v>
      </c>
      <c r="P25" s="984">
        <v>2025</v>
      </c>
    </row>
    <row r="26" spans="1:16" ht="13">
      <c r="A26" s="194"/>
      <c r="B26" s="60"/>
      <c r="C26" s="108"/>
      <c r="D26" s="108"/>
      <c r="E26" s="108"/>
      <c r="F26" s="108"/>
      <c r="G26" s="108"/>
      <c r="H26" s="108"/>
      <c r="I26" s="108"/>
      <c r="J26" s="108"/>
      <c r="K26" s="108"/>
      <c r="L26" s="112"/>
      <c r="N26" s="110"/>
      <c r="O26" s="108"/>
      <c r="P26" s="108"/>
    </row>
    <row r="27" spans="1:18" ht="13.5" customHeight="1">
      <c r="A27" s="1577" t="s">
        <v>671</v>
      </c>
      <c r="B27" s="1577"/>
      <c r="C27" s="177">
        <v>13.299999999999955</v>
      </c>
      <c r="D27" s="177">
        <v>921.70</v>
      </c>
      <c r="E27" s="177">
        <v>908.3999999999999</v>
      </c>
      <c r="F27" s="177">
        <v>-780.40</v>
      </c>
      <c r="G27" s="177">
        <v>1230.5000000000005</v>
      </c>
      <c r="H27" s="177">
        <v>498.5999999999997</v>
      </c>
      <c r="I27" s="177">
        <v>380.50</v>
      </c>
      <c r="J27" s="177">
        <v>912.5999999999981</v>
      </c>
      <c r="K27" s="177">
        <v>836.80</v>
      </c>
      <c r="L27" s="200"/>
      <c r="M27" s="177"/>
      <c r="N27" s="177">
        <v>1367.10</v>
      </c>
      <c r="O27" s="177">
        <v>2280.2000000000007</v>
      </c>
      <c r="P27" s="177">
        <v>2628.50</v>
      </c>
      <c r="Q27" s="425"/>
      <c r="R27" s="425"/>
    </row>
    <row r="28" spans="1:16" ht="12.5">
      <c r="A28" s="237" t="s">
        <v>189</v>
      </c>
      <c r="B28" s="234"/>
      <c r="C28" s="238">
        <v>664.70</v>
      </c>
      <c r="D28" s="238">
        <v>470</v>
      </c>
      <c r="E28" s="238">
        <v>482.5999999999999</v>
      </c>
      <c r="F28" s="238">
        <v>461.50</v>
      </c>
      <c r="G28" s="238">
        <v>465.50</v>
      </c>
      <c r="H28" s="238">
        <v>457.30</v>
      </c>
      <c r="I28" s="238">
        <v>475.40</v>
      </c>
      <c r="J28" s="238">
        <v>486</v>
      </c>
      <c r="K28" s="942">
        <v>480.89999999999986</v>
      </c>
      <c r="L28" s="239"/>
      <c r="M28" s="240"/>
      <c r="N28" s="238">
        <v>2682.70</v>
      </c>
      <c r="O28" s="238">
        <v>1879.60</v>
      </c>
      <c r="P28" s="942">
        <v>1899.60</v>
      </c>
    </row>
    <row r="29" spans="1:16" ht="15.65" customHeight="1">
      <c r="A29" s="1578" t="s">
        <v>680</v>
      </c>
      <c r="B29" s="1578"/>
      <c r="C29" s="201">
        <v>218.60</v>
      </c>
      <c r="D29" s="201">
        <v>2.9000000000000004</v>
      </c>
      <c r="E29" s="201">
        <v>10.40</v>
      </c>
      <c r="F29" s="201">
        <v>9.60</v>
      </c>
      <c r="G29" s="201">
        <v>68.69999999999999</v>
      </c>
      <c r="H29" s="201">
        <v>-49.10</v>
      </c>
      <c r="I29" s="201">
        <v>9.100000000000001</v>
      </c>
      <c r="J29" s="201">
        <v>11.399999999999995</v>
      </c>
      <c r="K29" s="201">
        <v>112.10000000000001</v>
      </c>
      <c r="L29" s="203"/>
      <c r="M29" s="204"/>
      <c r="N29" s="201">
        <v>414.60</v>
      </c>
      <c r="O29" s="201">
        <v>91.60</v>
      </c>
      <c r="P29" s="201">
        <v>83.50</v>
      </c>
    </row>
    <row r="30" spans="1:16" ht="12.5" hidden="1">
      <c r="A30" s="237" t="s">
        <v>483</v>
      </c>
      <c r="B30" s="234"/>
      <c r="C30" s="238"/>
      <c r="D30" s="238"/>
      <c r="E30" s="238"/>
      <c r="F30" s="238"/>
      <c r="G30" s="238"/>
      <c r="H30" s="238"/>
      <c r="I30" s="238"/>
      <c r="J30" s="238"/>
      <c r="K30" s="1075"/>
      <c r="L30" s="239"/>
      <c r="M30" s="240"/>
      <c r="N30" s="238">
        <v>0</v>
      </c>
      <c r="O30" s="238"/>
      <c r="P30" s="1075"/>
    </row>
    <row r="31" spans="1:33" s="208" customFormat="1" ht="14.5">
      <c r="A31" s="234" t="s">
        <v>510</v>
      </c>
      <c r="B31" s="234"/>
      <c r="C31" s="238">
        <v>-77.69999999999999</v>
      </c>
      <c r="D31" s="942">
        <v>-87.80</v>
      </c>
      <c r="E31" s="238">
        <v>-89.19999999999999</v>
      </c>
      <c r="F31" s="238">
        <v>-92.60</v>
      </c>
      <c r="G31" s="942">
        <v>-83.10</v>
      </c>
      <c r="H31" s="238">
        <v>-90.80</v>
      </c>
      <c r="I31" s="238">
        <v>-100.29999999999998</v>
      </c>
      <c r="J31" s="238">
        <v>-147.90</v>
      </c>
      <c r="K31" s="942">
        <v>-111.69999999999999</v>
      </c>
      <c r="L31" s="239"/>
      <c r="M31" s="240"/>
      <c r="N31" s="238">
        <v>-324</v>
      </c>
      <c r="O31" s="238">
        <v>-352.70</v>
      </c>
      <c r="P31" s="942">
        <v>-450.70</v>
      </c>
      <c r="Q31" s="7"/>
      <c r="S31" s="1182"/>
      <c r="T31" s="1181"/>
      <c r="U31" s="1181"/>
      <c r="V31" s="241"/>
      <c r="W31" s="241"/>
      <c r="X31" s="241"/>
      <c r="Y31" s="241"/>
      <c r="Z31" s="241"/>
      <c r="AA31" s="241"/>
      <c r="AB31" s="241"/>
      <c r="AC31" s="241"/>
      <c r="AD31" s="241"/>
      <c r="AE31" s="241"/>
      <c r="AF31" s="241"/>
      <c r="AG31" s="241"/>
    </row>
    <row r="32" spans="1:33" s="208" customFormat="1" ht="12.5">
      <c r="A32" s="1119" t="s">
        <v>554</v>
      </c>
      <c r="B32" s="201"/>
      <c r="C32" s="201">
        <v>39</v>
      </c>
      <c r="D32" s="201">
        <v>37.3</v>
      </c>
      <c r="E32" s="201">
        <v>37.900000000000006</v>
      </c>
      <c r="F32" s="201">
        <v>1259.30</v>
      </c>
      <c r="G32" s="201" t="s">
        <v>662</v>
      </c>
      <c r="H32" s="201">
        <v>0</v>
      </c>
      <c r="I32" s="201" t="s">
        <v>662</v>
      </c>
      <c r="J32" s="201" t="s">
        <v>662</v>
      </c>
      <c r="K32" s="201" t="s">
        <v>662</v>
      </c>
      <c r="L32" s="203"/>
      <c r="M32" s="1088"/>
      <c r="N32" s="201">
        <v>469.60</v>
      </c>
      <c r="O32" s="201">
        <v>1334.50</v>
      </c>
      <c r="P32" s="201" t="s">
        <v>662</v>
      </c>
      <c r="Q32" s="7"/>
      <c r="S32" s="241"/>
      <c r="T32" s="241"/>
      <c r="U32" s="241"/>
      <c r="V32" s="241"/>
      <c r="W32" s="241"/>
      <c r="X32" s="241"/>
      <c r="Y32" s="241"/>
      <c r="Z32" s="241"/>
      <c r="AA32" s="241"/>
      <c r="AB32" s="241"/>
      <c r="AC32" s="241"/>
      <c r="AD32" s="241"/>
      <c r="AE32" s="241"/>
      <c r="AF32" s="241"/>
      <c r="AG32" s="241"/>
    </row>
    <row r="33" spans="1:25" ht="13.5" thickBot="1">
      <c r="A33" s="1087" t="s">
        <v>281</v>
      </c>
      <c r="B33" s="941"/>
      <c r="C33" s="1082">
        <v>857.90</v>
      </c>
      <c r="D33" s="1082">
        <v>1344.10</v>
      </c>
      <c r="E33" s="1082">
        <v>1350.10</v>
      </c>
      <c r="F33" s="1082">
        <v>857.40</v>
      </c>
      <c r="G33" s="1082">
        <v>1681.60</v>
      </c>
      <c r="H33" s="1082">
        <v>816</v>
      </c>
      <c r="I33" s="1082">
        <v>764.7000000000002</v>
      </c>
      <c r="J33" s="1082">
        <v>1262.1</v>
      </c>
      <c r="K33" s="1082">
        <v>1318.0999999999997</v>
      </c>
      <c r="L33" s="1083"/>
      <c r="M33" s="1084"/>
      <c r="N33" s="1082">
        <v>4610</v>
      </c>
      <c r="O33" s="1082">
        <v>5233.20</v>
      </c>
      <c r="P33" s="1082">
        <v>4160.900000000001</v>
      </c>
      <c r="X33" s="454"/>
      <c r="Y33" s="454"/>
    </row>
    <row r="34" spans="1:25" s="208" customFormat="1" ht="13" thickTop="1">
      <c r="A34" s="1071" t="s">
        <v>70</v>
      </c>
      <c r="B34" s="201"/>
      <c r="C34" s="1121">
        <v>467.453</v>
      </c>
      <c r="D34" s="1121">
        <v>467.66</v>
      </c>
      <c r="E34" s="1121">
        <v>467.781</v>
      </c>
      <c r="F34" s="1121">
        <v>468.29699999999997</v>
      </c>
      <c r="G34" s="1121">
        <v>468.418</v>
      </c>
      <c r="H34" s="1121">
        <v>468.519</v>
      </c>
      <c r="I34" s="1178">
        <v>468.80</v>
      </c>
      <c r="J34" s="1178">
        <v>469</v>
      </c>
      <c r="K34" s="1121">
        <v>468.40</v>
      </c>
      <c r="L34" s="1121">
        <f>'Income Statement'!L49</f>
        <v>0</v>
      </c>
      <c r="M34" s="1177"/>
      <c r="N34" s="1178">
        <v>467.162</v>
      </c>
      <c r="O34" s="1121">
        <v>468.12</v>
      </c>
      <c r="P34" s="1121">
        <v>468.80</v>
      </c>
      <c r="Q34" s="7"/>
      <c r="X34" s="469"/>
      <c r="Y34" s="469"/>
    </row>
    <row r="35" spans="1:18" ht="13">
      <c r="A35" s="1087" t="s">
        <v>282</v>
      </c>
      <c r="B35" s="941"/>
      <c r="C35" s="1145">
        <v>1.84</v>
      </c>
      <c r="D35" s="1145">
        <v>2.87</v>
      </c>
      <c r="E35" s="1145">
        <v>2.89</v>
      </c>
      <c r="F35" s="1145">
        <v>1.83</v>
      </c>
      <c r="G35" s="1145">
        <v>3.59</v>
      </c>
      <c r="H35" s="1145">
        <v>1.74</v>
      </c>
      <c r="I35" s="1145">
        <v>1.63</v>
      </c>
      <c r="J35" s="1145">
        <v>2.6910447761194027</v>
      </c>
      <c r="K35" s="1145">
        <v>2.8140478223740386</v>
      </c>
      <c r="L35" s="1090"/>
      <c r="M35" s="1142"/>
      <c r="N35" s="1145">
        <v>9.87</v>
      </c>
      <c r="O35" s="1145">
        <v>11.18</v>
      </c>
      <c r="P35" s="1145">
        <v>8.875639931740615</v>
      </c>
      <c r="Q35" s="1211"/>
      <c r="R35" s="1145"/>
    </row>
    <row r="36" spans="1:16" ht="5.5" customHeight="1">
      <c r="A36" s="60"/>
      <c r="B36" s="60"/>
      <c r="C36" s="111"/>
      <c r="D36" s="111"/>
      <c r="E36" s="111"/>
      <c r="F36" s="111"/>
      <c r="G36" s="111"/>
      <c r="H36" s="423"/>
      <c r="I36" s="1134"/>
      <c r="J36" s="423"/>
      <c r="K36" s="423"/>
      <c r="L36" s="1045"/>
      <c r="N36" s="111"/>
      <c r="O36" s="423"/>
      <c r="P36" s="423"/>
    </row>
    <row r="37" spans="1:16" ht="18" customHeight="1">
      <c r="A37" s="194"/>
      <c r="B37" s="194"/>
      <c r="C37" s="108"/>
      <c r="D37" s="108"/>
      <c r="E37" s="108"/>
      <c r="F37" s="108"/>
      <c r="G37" s="108"/>
      <c r="H37" s="108"/>
      <c r="I37" s="108"/>
      <c r="J37" s="108"/>
      <c r="K37" s="108"/>
      <c r="L37" s="108"/>
      <c r="M37" s="108"/>
      <c r="N37" s="108"/>
      <c r="O37" s="108"/>
      <c r="P37" s="108"/>
    </row>
    <row r="38" spans="1:16" ht="13">
      <c r="A38" s="194" t="s">
        <v>265</v>
      </c>
      <c r="B38" s="194"/>
      <c r="C38" s="108"/>
      <c r="D38" s="108"/>
      <c r="E38" s="108"/>
      <c r="F38" s="108"/>
      <c r="G38" s="108"/>
      <c r="H38" s="108"/>
      <c r="I38" s="108"/>
      <c r="J38" s="108"/>
      <c r="K38" s="108"/>
      <c r="L38" s="112"/>
      <c r="M38" s="108"/>
      <c r="N38" s="108"/>
      <c r="O38" s="108"/>
      <c r="P38" s="108"/>
    </row>
    <row r="39" spans="1:16" ht="13">
      <c r="A39" s="194" t="s">
        <v>264</v>
      </c>
      <c r="B39" s="194"/>
      <c r="C39" s="108" t="s">
        <v>493</v>
      </c>
      <c r="D39" s="108" t="s">
        <v>503</v>
      </c>
      <c r="E39" s="108" t="s">
        <v>533</v>
      </c>
      <c r="F39" s="108" t="s">
        <v>548</v>
      </c>
      <c r="G39" s="108" t="s">
        <v>595</v>
      </c>
      <c r="H39" s="108" t="s">
        <v>661</v>
      </c>
      <c r="I39" s="108" t="s">
        <v>692</v>
      </c>
      <c r="J39" s="108" t="s">
        <v>711</v>
      </c>
      <c r="K39" s="933" t="s">
        <v>721</v>
      </c>
      <c r="L39" s="112"/>
      <c r="N39" s="110">
        <v>2023</v>
      </c>
      <c r="O39" s="110">
        <v>2024</v>
      </c>
      <c r="P39" s="984">
        <v>2025</v>
      </c>
    </row>
    <row r="40" spans="1:16" ht="13">
      <c r="A40" s="194"/>
      <c r="B40" s="60"/>
      <c r="C40" s="108"/>
      <c r="D40" s="108"/>
      <c r="E40" s="108"/>
      <c r="F40" s="108"/>
      <c r="G40" s="108"/>
      <c r="H40" s="108"/>
      <c r="I40" s="108"/>
      <c r="J40" s="108"/>
      <c r="K40" s="108"/>
      <c r="L40" s="112"/>
      <c r="N40" s="110"/>
      <c r="O40" s="108"/>
      <c r="P40" s="108"/>
    </row>
    <row r="41" spans="1:18" ht="16.5" customHeight="1">
      <c r="A41" s="60" t="s">
        <v>574</v>
      </c>
      <c r="B41" s="60"/>
      <c r="C41" s="1120">
        <v>857.90</v>
      </c>
      <c r="D41" s="1120">
        <v>1344.10</v>
      </c>
      <c r="E41" s="1120">
        <v>1350.10</v>
      </c>
      <c r="F41" s="177">
        <v>857.40</v>
      </c>
      <c r="G41" s="1120">
        <v>1681.60</v>
      </c>
      <c r="H41" s="1120">
        <v>816</v>
      </c>
      <c r="I41" s="177">
        <v>764.7000000000002</v>
      </c>
      <c r="J41" s="177">
        <v>1262.1</v>
      </c>
      <c r="K41" s="1120">
        <v>1318.0999999999997</v>
      </c>
      <c r="L41" s="200"/>
      <c r="M41" s="177"/>
      <c r="N41" s="177">
        <v>4610</v>
      </c>
      <c r="O41" s="177">
        <v>5233.20</v>
      </c>
      <c r="P41" s="1120">
        <v>4160.900000000001</v>
      </c>
      <c r="Q41" s="425"/>
      <c r="R41" s="425"/>
    </row>
    <row r="42" spans="1:16" ht="12.5">
      <c r="A42" s="234" t="s">
        <v>20</v>
      </c>
      <c r="B42" s="234"/>
      <c r="C42" s="238">
        <v>-125</v>
      </c>
      <c r="D42" s="238">
        <v>-79.1</v>
      </c>
      <c r="E42" s="238">
        <v>-74.1</v>
      </c>
      <c r="F42" s="238">
        <v>-68.50</v>
      </c>
      <c r="G42" s="238">
        <v>-55.900000000000034</v>
      </c>
      <c r="H42" s="238">
        <v>-17.10</v>
      </c>
      <c r="I42" s="238">
        <v>-28.199999999999996</v>
      </c>
      <c r="J42" s="238">
        <v>-27.700000000000003</v>
      </c>
      <c r="K42" s="942">
        <v>-28</v>
      </c>
      <c r="L42" s="239"/>
      <c r="M42" s="241"/>
      <c r="N42" s="238">
        <v>-465.40</v>
      </c>
      <c r="O42" s="238">
        <v>-277.6</v>
      </c>
      <c r="P42" s="238">
        <v>-101</v>
      </c>
    </row>
    <row r="43" spans="1:16" ht="12.5">
      <c r="A43" s="60" t="s">
        <v>21</v>
      </c>
      <c r="B43" s="60"/>
      <c r="C43" s="201">
        <v>5.50</v>
      </c>
      <c r="D43" s="201">
        <v>10.70</v>
      </c>
      <c r="E43" s="201">
        <v>10.80</v>
      </c>
      <c r="F43" s="201">
        <v>17.299999999999997</v>
      </c>
      <c r="G43" s="201">
        <v>8</v>
      </c>
      <c r="H43" s="201">
        <v>9.10</v>
      </c>
      <c r="I43" s="201">
        <v>9.40</v>
      </c>
      <c r="J43" s="201">
        <v>9.399999999999999</v>
      </c>
      <c r="K43" s="201">
        <v>8.300000000000004</v>
      </c>
      <c r="L43" s="203"/>
      <c r="M43" s="202"/>
      <c r="N43" s="201">
        <v>24.40</v>
      </c>
      <c r="O43" s="201">
        <v>46.80</v>
      </c>
      <c r="P43" s="201">
        <v>36.2</v>
      </c>
    </row>
    <row r="44" spans="1:16" ht="12.5">
      <c r="A44" s="941" t="s">
        <v>15</v>
      </c>
      <c r="B44" s="234"/>
      <c r="C44" s="238">
        <v>34.3</v>
      </c>
      <c r="D44" s="238">
        <v>62.80</v>
      </c>
      <c r="E44" s="238">
        <v>44.30</v>
      </c>
      <c r="F44" s="238">
        <v>43.70</v>
      </c>
      <c r="G44" s="238">
        <v>41.89999999999998</v>
      </c>
      <c r="H44" s="238">
        <v>53.40</v>
      </c>
      <c r="I44" s="238">
        <v>47.30</v>
      </c>
      <c r="J44" s="238">
        <v>41.89999999999999</v>
      </c>
      <c r="K44" s="942">
        <v>31.599999999999994</v>
      </c>
      <c r="L44" s="239"/>
      <c r="M44" s="241"/>
      <c r="N44" s="238">
        <v>183.30</v>
      </c>
      <c r="O44" s="238">
        <v>192.70</v>
      </c>
      <c r="P44" s="238">
        <v>174.20</v>
      </c>
    </row>
    <row r="45" spans="1:16" ht="14.5">
      <c r="A45" s="60" t="s">
        <v>581</v>
      </c>
      <c r="B45" s="60"/>
      <c r="C45" s="201">
        <v>-99.30</v>
      </c>
      <c r="D45" s="201">
        <v>53.20</v>
      </c>
      <c r="E45" s="201">
        <v>7.50</v>
      </c>
      <c r="F45" s="201">
        <v>79.10000000000001</v>
      </c>
      <c r="G45" s="201">
        <v>-51.10000000000001</v>
      </c>
      <c r="H45" s="201">
        <v>86</v>
      </c>
      <c r="I45" s="201">
        <v>52.400000000000006</v>
      </c>
      <c r="J45" s="201">
        <v>-2.700000000000017</v>
      </c>
      <c r="K45" s="201">
        <v>14.300000000000011</v>
      </c>
      <c r="L45" s="203"/>
      <c r="M45" s="202"/>
      <c r="N45" s="201">
        <v>-162.60</v>
      </c>
      <c r="O45" s="201">
        <v>88.70</v>
      </c>
      <c r="P45" s="201">
        <v>150</v>
      </c>
    </row>
    <row r="46" spans="1:16" ht="12.5">
      <c r="A46" s="234" t="s">
        <v>32</v>
      </c>
      <c r="B46" s="234"/>
      <c r="C46" s="238">
        <v>60.20</v>
      </c>
      <c r="D46" s="238">
        <v>38.8</v>
      </c>
      <c r="E46" s="238">
        <v>38</v>
      </c>
      <c r="F46" s="238">
        <v>37</v>
      </c>
      <c r="G46" s="238">
        <v>35.39999999999999</v>
      </c>
      <c r="H46" s="238">
        <v>35.2</v>
      </c>
      <c r="I46" s="238">
        <v>34.89999999999999</v>
      </c>
      <c r="J46" s="238">
        <v>36.900000000000006</v>
      </c>
      <c r="K46" s="238">
        <v>35</v>
      </c>
      <c r="L46" s="239"/>
      <c r="M46" s="241"/>
      <c r="N46" s="238">
        <v>245.80</v>
      </c>
      <c r="O46" s="238">
        <v>149.2</v>
      </c>
      <c r="P46" s="238">
        <v>142</v>
      </c>
    </row>
    <row r="47" spans="1:16" ht="12.5">
      <c r="A47" s="60" t="s">
        <v>122</v>
      </c>
      <c r="B47" s="60"/>
      <c r="C47" s="201">
        <v>12.90</v>
      </c>
      <c r="D47" s="201">
        <v>13</v>
      </c>
      <c r="E47" s="201">
        <v>13.30</v>
      </c>
      <c r="F47" s="201">
        <v>13.70</v>
      </c>
      <c r="G47" s="201">
        <v>14.10</v>
      </c>
      <c r="H47" s="201">
        <v>13.80</v>
      </c>
      <c r="I47" s="201">
        <v>13.70</v>
      </c>
      <c r="J47" s="201">
        <v>13.50</v>
      </c>
      <c r="K47" s="201">
        <v>13.10</v>
      </c>
      <c r="L47" s="203"/>
      <c r="M47" s="202"/>
      <c r="N47" s="201">
        <v>49.80</v>
      </c>
      <c r="O47" s="201">
        <v>54.10</v>
      </c>
      <c r="P47" s="201">
        <v>54.10</v>
      </c>
    </row>
    <row r="48" spans="1:22" ht="14.5">
      <c r="A48" s="234" t="s">
        <v>771</v>
      </c>
      <c r="B48" s="234"/>
      <c r="C48" s="238">
        <v>367.60</v>
      </c>
      <c r="D48" s="238">
        <v>-113.10</v>
      </c>
      <c r="E48" s="238">
        <v>-19.400000000000006</v>
      </c>
      <c r="F48" s="238">
        <v>269.6</v>
      </c>
      <c r="G48" s="238">
        <v>-514.6999999999999</v>
      </c>
      <c r="H48" s="238">
        <v>338.20</v>
      </c>
      <c r="I48" s="238">
        <v>373.90</v>
      </c>
      <c r="J48" s="238">
        <v>-27.700000000000045</v>
      </c>
      <c r="K48" s="238">
        <v>-108.19999999999993</v>
      </c>
      <c r="L48" s="239"/>
      <c r="M48" s="241"/>
      <c r="N48" s="238">
        <v>326.30</v>
      </c>
      <c r="O48" s="238">
        <v>-377.60</v>
      </c>
      <c r="P48" s="238">
        <v>576.2</v>
      </c>
      <c r="V48" s="469"/>
    </row>
    <row r="49" spans="1:16" ht="12.5">
      <c r="A49" s="60" t="s">
        <v>326</v>
      </c>
      <c r="B49" s="60"/>
      <c r="C49" s="201">
        <v>0</v>
      </c>
      <c r="D49" s="201">
        <v>0</v>
      </c>
      <c r="E49" s="201">
        <v>0</v>
      </c>
      <c r="F49" s="201">
        <v>0</v>
      </c>
      <c r="G49" s="201">
        <v>0</v>
      </c>
      <c r="H49" s="201">
        <v>0</v>
      </c>
      <c r="I49" s="201">
        <v>0</v>
      </c>
      <c r="J49" s="201">
        <v>0</v>
      </c>
      <c r="K49" s="201">
        <v>0</v>
      </c>
      <c r="L49" s="203"/>
      <c r="M49" s="202"/>
      <c r="N49" s="201">
        <v>0.30</v>
      </c>
      <c r="O49" s="201">
        <v>0</v>
      </c>
      <c r="P49" s="201">
        <v>0</v>
      </c>
    </row>
    <row r="50" spans="1:16" ht="14.15" customHeight="1">
      <c r="A50" s="234" t="s">
        <v>738</v>
      </c>
      <c r="B50" s="234"/>
      <c r="C50" s="238">
        <v>18.90</v>
      </c>
      <c r="D50" s="238">
        <v>-3.30</v>
      </c>
      <c r="E50" s="238">
        <v>-10.100000000000001</v>
      </c>
      <c r="F50" s="238">
        <v>-4.499999999999998</v>
      </c>
      <c r="G50" s="238">
        <v>0.40</v>
      </c>
      <c r="H50" s="238">
        <v>-6.699999999999999</v>
      </c>
      <c r="I50" s="238">
        <v>-12.599999999999998</v>
      </c>
      <c r="J50" s="238">
        <v>5.999999999999998</v>
      </c>
      <c r="K50" s="238">
        <v>-1.8000000000000007</v>
      </c>
      <c r="L50" s="239"/>
      <c r="M50" s="241"/>
      <c r="N50" s="238">
        <v>36.10</v>
      </c>
      <c r="O50" s="238">
        <v>-17.50</v>
      </c>
      <c r="P50" s="238">
        <v>-15.10</v>
      </c>
    </row>
    <row r="51" spans="1:16" ht="12.5">
      <c r="A51" s="60" t="s">
        <v>30</v>
      </c>
      <c r="B51" s="60"/>
      <c r="C51" s="201">
        <v>-69.70</v>
      </c>
      <c r="D51" s="201">
        <v>-23.500000000000004</v>
      </c>
      <c r="E51" s="201">
        <v>-27.70</v>
      </c>
      <c r="F51" s="201">
        <v>-36.8</v>
      </c>
      <c r="G51" s="201">
        <v>-69.4</v>
      </c>
      <c r="H51" s="201">
        <v>-36.3</v>
      </c>
      <c r="I51" s="201">
        <v>-37.8</v>
      </c>
      <c r="J51" s="201">
        <v>-48.400000000000006</v>
      </c>
      <c r="K51" s="201">
        <v>-62.69999999999999</v>
      </c>
      <c r="L51" s="203"/>
      <c r="M51" s="202"/>
      <c r="N51" s="201">
        <v>-186.60</v>
      </c>
      <c r="O51" s="201">
        <v>-157.40</v>
      </c>
      <c r="P51" s="201">
        <v>-185.20</v>
      </c>
    </row>
    <row r="52" spans="1:16" ht="12.5">
      <c r="A52" s="234" t="s">
        <v>22</v>
      </c>
      <c r="B52" s="234"/>
      <c r="C52" s="238">
        <v>-5.799999999999999</v>
      </c>
      <c r="D52" s="238">
        <v>-2.3</v>
      </c>
      <c r="E52" s="238">
        <v>-3.20</v>
      </c>
      <c r="F52" s="238">
        <v>-4.300000000000001</v>
      </c>
      <c r="G52" s="238">
        <v>-4.1</v>
      </c>
      <c r="H52" s="238">
        <v>-1.40</v>
      </c>
      <c r="I52" s="238">
        <v>-2.40</v>
      </c>
      <c r="J52" s="238">
        <v>-5.90</v>
      </c>
      <c r="K52" s="238">
        <v>-0.7000000000000011</v>
      </c>
      <c r="L52" s="239"/>
      <c r="M52" s="241"/>
      <c r="N52" s="238">
        <v>-16.20</v>
      </c>
      <c r="O52" s="238">
        <v>-13.90</v>
      </c>
      <c r="P52" s="238">
        <v>-10.40</v>
      </c>
    </row>
    <row r="53" spans="1:33" ht="14.5">
      <c r="A53" s="1119" t="s">
        <v>739</v>
      </c>
      <c r="B53" s="60"/>
      <c r="C53" s="201">
        <v>5.90</v>
      </c>
      <c r="D53" s="201">
        <v>-0.50</v>
      </c>
      <c r="E53" s="201">
        <v>1.8999999999999986</v>
      </c>
      <c r="F53" s="201">
        <v>1.4000000000000012</v>
      </c>
      <c r="G53" s="201">
        <v>1.6000000000000005</v>
      </c>
      <c r="H53" s="201">
        <v>0</v>
      </c>
      <c r="I53" s="201">
        <v>3</v>
      </c>
      <c r="J53" s="201">
        <v>45.70</v>
      </c>
      <c r="K53" s="201">
        <v>11.000000000000007</v>
      </c>
      <c r="L53" s="203"/>
      <c r="M53" s="202"/>
      <c r="N53" s="201">
        <v>19.399999999999977</v>
      </c>
      <c r="O53" s="201">
        <v>4.4</v>
      </c>
      <c r="P53" s="201">
        <v>59.70</v>
      </c>
      <c r="S53" s="708"/>
      <c r="T53" s="202"/>
      <c r="U53" s="202"/>
      <c r="V53" s="202"/>
      <c r="W53" s="202"/>
      <c r="X53" s="202"/>
      <c r="Y53" s="202"/>
      <c r="Z53" s="202"/>
      <c r="AA53" s="202"/>
      <c r="AB53" s="202"/>
      <c r="AC53" s="202"/>
      <c r="AD53" s="202"/>
      <c r="AE53" s="202"/>
      <c r="AF53" s="202"/>
      <c r="AG53" s="202"/>
    </row>
    <row r="54" spans="1:33" ht="14.5">
      <c r="A54" s="234" t="s">
        <v>740</v>
      </c>
      <c r="B54" s="234"/>
      <c r="C54" s="238">
        <v>6.60</v>
      </c>
      <c r="D54" s="238">
        <v>2.3</v>
      </c>
      <c r="E54" s="238">
        <v>-25.60</v>
      </c>
      <c r="F54" s="238">
        <v>32.3</v>
      </c>
      <c r="G54" s="238">
        <v>0</v>
      </c>
      <c r="H54" s="238">
        <v>0</v>
      </c>
      <c r="I54" s="238">
        <v>0</v>
      </c>
      <c r="J54" s="238">
        <v>0</v>
      </c>
      <c r="K54" s="238">
        <v>0</v>
      </c>
      <c r="L54" s="238"/>
      <c r="M54" s="1442"/>
      <c r="N54" s="238">
        <v>-53.10</v>
      </c>
      <c r="O54" s="238">
        <v>9</v>
      </c>
      <c r="P54" s="238" t="s">
        <v>662</v>
      </c>
      <c r="S54" s="1180"/>
      <c r="T54" s="202"/>
      <c r="U54" s="202"/>
      <c r="V54" s="202"/>
      <c r="W54" s="202"/>
      <c r="X54" s="202"/>
      <c r="Y54" s="202"/>
      <c r="Z54" s="202"/>
      <c r="AA54" s="202"/>
      <c r="AB54" s="202"/>
      <c r="AC54" s="202"/>
      <c r="AD54" s="202"/>
      <c r="AE54" s="202"/>
      <c r="AF54" s="202"/>
      <c r="AG54" s="202"/>
    </row>
    <row r="55" spans="1:25" ht="13.5" thickBot="1">
      <c r="A55" s="194" t="s">
        <v>231</v>
      </c>
      <c r="B55" s="60"/>
      <c r="C55" s="1210">
        <v>1070.0000000000005</v>
      </c>
      <c r="D55" s="1210">
        <v>1303.1</v>
      </c>
      <c r="E55" s="1210">
        <v>1305.80</v>
      </c>
      <c r="F55" s="1210">
        <v>1237.4</v>
      </c>
      <c r="G55" s="1210">
        <v>1087.80</v>
      </c>
      <c r="H55" s="1210">
        <v>1290.20</v>
      </c>
      <c r="I55" s="1210">
        <v>1218.3000000000002</v>
      </c>
      <c r="J55" s="1210">
        <v>1303.1</v>
      </c>
      <c r="K55" s="1210">
        <v>1229.9999999999993</v>
      </c>
      <c r="L55" s="1457"/>
      <c r="M55" s="1210"/>
      <c r="N55" s="1210">
        <v>4611.50</v>
      </c>
      <c r="O55" s="1210">
        <v>4934.1</v>
      </c>
      <c r="P55" s="1210">
        <v>5041.6</v>
      </c>
      <c r="S55" s="1212"/>
      <c r="T55" s="1481"/>
      <c r="X55" s="454"/>
      <c r="Y55" s="454"/>
    </row>
    <row r="56" spans="1:26" ht="13" thickTop="1">
      <c r="A56" s="1443" t="s">
        <v>70</v>
      </c>
      <c r="B56" s="1444"/>
      <c r="C56" s="1445">
        <v>467.453</v>
      </c>
      <c r="D56" s="1445">
        <v>467.66</v>
      </c>
      <c r="E56" s="1445">
        <v>467.781</v>
      </c>
      <c r="F56" s="1446">
        <v>468.261</v>
      </c>
      <c r="G56" s="1445">
        <v>468.418</v>
      </c>
      <c r="H56" s="1445">
        <v>468.519</v>
      </c>
      <c r="I56" s="1446">
        <v>468.80</v>
      </c>
      <c r="J56" s="1446">
        <v>469</v>
      </c>
      <c r="K56" s="1445">
        <v>468.40</v>
      </c>
      <c r="L56" s="1445">
        <f>'Income Statement'!L49</f>
        <v>0</v>
      </c>
      <c r="M56" s="1447"/>
      <c r="N56" s="1446">
        <v>467.162</v>
      </c>
      <c r="O56" s="1446">
        <v>468.12</v>
      </c>
      <c r="P56" s="1446">
        <v>468.80</v>
      </c>
      <c r="Y56" s="469"/>
      <c r="Z56" s="469"/>
    </row>
    <row r="57" spans="1:26" ht="13">
      <c r="A57" s="194" t="s">
        <v>276</v>
      </c>
      <c r="B57" s="60"/>
      <c r="C57" s="1211">
        <v>2.29</v>
      </c>
      <c r="D57" s="1211">
        <v>2.79</v>
      </c>
      <c r="E57" s="1211">
        <v>2.79</v>
      </c>
      <c r="F57" s="1211">
        <v>2.64</v>
      </c>
      <c r="G57" s="1211">
        <v>2.32</v>
      </c>
      <c r="H57" s="1211">
        <v>2.75</v>
      </c>
      <c r="I57" s="1211">
        <v>2.60</v>
      </c>
      <c r="J57" s="1211">
        <v>2.778464818763326</v>
      </c>
      <c r="K57" s="1211">
        <v>2.625960717335609</v>
      </c>
      <c r="L57" s="1272"/>
      <c r="M57" s="1458"/>
      <c r="N57" s="1211">
        <v>9.87</v>
      </c>
      <c r="O57" s="1211">
        <v>10.54</v>
      </c>
      <c r="P57" s="1211">
        <v>10.75656069980798</v>
      </c>
      <c r="Y57" s="469"/>
      <c r="Z57" s="469"/>
    </row>
    <row r="58" spans="1:30" ht="3.75" customHeight="1">
      <c r="A58" s="60"/>
      <c r="B58" s="201"/>
      <c r="C58" s="201"/>
      <c r="D58" s="201"/>
      <c r="E58" s="201"/>
      <c r="F58" s="201"/>
      <c r="G58" s="201"/>
      <c r="H58" s="201"/>
      <c r="I58" s="201"/>
      <c r="J58" s="201"/>
      <c r="K58" s="1091"/>
      <c r="L58" s="1092"/>
      <c r="M58" s="201"/>
      <c r="N58" s="201"/>
      <c r="O58" s="201"/>
      <c r="P58" s="177"/>
      <c r="R58" s="1"/>
      <c r="S58" s="1"/>
      <c r="T58" s="1"/>
      <c r="U58" s="1"/>
      <c r="V58" s="1"/>
      <c r="W58" s="1"/>
      <c r="X58" s="1"/>
      <c r="Y58" s="1"/>
      <c r="Z58" s="1"/>
      <c r="AA58" s="1"/>
      <c r="AB58" s="1"/>
      <c r="AC58" s="1"/>
      <c r="AD58" s="1"/>
    </row>
    <row r="59" spans="1:19" ht="13">
      <c r="A59" s="1448" t="s">
        <v>555</v>
      </c>
      <c r="B59" s="238"/>
      <c r="C59" s="1449">
        <v>949.90</v>
      </c>
      <c r="D59" s="1449">
        <v>1171.80</v>
      </c>
      <c r="E59" s="1449">
        <v>1154.9999999999998</v>
      </c>
      <c r="F59" s="1449">
        <v>1154.30</v>
      </c>
      <c r="G59" s="1449">
        <v>1087.80</v>
      </c>
      <c r="H59" s="1449">
        <v>1290.20</v>
      </c>
      <c r="I59" s="1449">
        <v>1218.3000000000002</v>
      </c>
      <c r="J59" s="1449">
        <v>1303.1</v>
      </c>
      <c r="K59" s="1449">
        <v>1229.9999999999993</v>
      </c>
      <c r="L59" s="241"/>
      <c r="M59" s="1442"/>
      <c r="N59" s="1449">
        <v>4266.4</v>
      </c>
      <c r="O59" s="1449">
        <v>4568.9</v>
      </c>
      <c r="P59" s="1449">
        <v>5041.6</v>
      </c>
      <c r="R59"/>
      <c r="S59"/>
    </row>
    <row r="60" spans="1:30" ht="13">
      <c r="A60" s="60" t="s">
        <v>556</v>
      </c>
      <c r="B60" s="60"/>
      <c r="C60" s="1127">
        <v>120.10</v>
      </c>
      <c r="D60" s="1127">
        <v>131.3</v>
      </c>
      <c r="E60" s="1127">
        <v>150.8</v>
      </c>
      <c r="F60" s="1127">
        <v>83.10</v>
      </c>
      <c r="G60" s="1127">
        <v>0</v>
      </c>
      <c r="H60" s="1127">
        <v>0</v>
      </c>
      <c r="I60" s="1127">
        <v>0</v>
      </c>
      <c r="J60" s="1127">
        <v>0</v>
      </c>
      <c r="K60" s="1127">
        <v>0</v>
      </c>
      <c r="L60" s="955"/>
      <c r="M60" s="1459"/>
      <c r="N60" s="1127">
        <v>345.10</v>
      </c>
      <c r="O60" s="1127">
        <v>365.20000000000005</v>
      </c>
      <c r="P60" s="1127">
        <v>0</v>
      </c>
      <c r="R60" s="1"/>
      <c r="S60" s="1"/>
      <c r="T60" s="1393"/>
      <c r="U60" s="1"/>
      <c r="V60" s="1"/>
      <c r="W60" s="1"/>
      <c r="X60" s="1"/>
      <c r="Y60" s="1"/>
      <c r="Z60" s="1"/>
      <c r="AA60" s="1"/>
      <c r="AB60" s="1"/>
      <c r="AC60" s="1"/>
      <c r="AD60" s="1"/>
    </row>
    <row r="61" spans="1:30" ht="13">
      <c r="A61" s="234" t="s">
        <v>642</v>
      </c>
      <c r="B61" s="234"/>
      <c r="C61" s="1451">
        <v>33</v>
      </c>
      <c r="D61" s="1451">
        <v>32.90</v>
      </c>
      <c r="E61" s="1451">
        <v>32.90</v>
      </c>
      <c r="F61" s="1451">
        <v>26.40</v>
      </c>
      <c r="G61" s="1451">
        <v>0</v>
      </c>
      <c r="H61" s="1451">
        <v>0</v>
      </c>
      <c r="I61" s="1451">
        <v>0</v>
      </c>
      <c r="J61" s="1451">
        <v>0</v>
      </c>
      <c r="K61" s="1451">
        <v>0</v>
      </c>
      <c r="L61" s="1452"/>
      <c r="M61" s="1453"/>
      <c r="N61" s="1451">
        <v>131.10</v>
      </c>
      <c r="O61" s="1451">
        <v>92.20</v>
      </c>
      <c r="P61" s="1451">
        <v>0</v>
      </c>
      <c r="R61" s="1"/>
      <c r="S61" s="1"/>
      <c r="T61" s="1"/>
      <c r="U61" s="1"/>
      <c r="V61" s="1"/>
      <c r="W61" s="1"/>
      <c r="X61" s="1"/>
      <c r="Y61" s="1"/>
      <c r="Z61" s="1"/>
      <c r="AA61" s="1"/>
      <c r="AB61" s="1"/>
      <c r="AC61" s="1"/>
      <c r="AD61" s="1"/>
    </row>
    <row r="62" spans="1:30" ht="15.75" customHeight="1" thickBot="1">
      <c r="A62" s="194" t="s">
        <v>643</v>
      </c>
      <c r="B62" s="60"/>
      <c r="C62" s="1267">
        <v>983</v>
      </c>
      <c r="D62" s="1267">
        <v>1204.80</v>
      </c>
      <c r="E62" s="1460">
        <v>1188</v>
      </c>
      <c r="F62" s="1267">
        <v>1180.70</v>
      </c>
      <c r="G62" s="1267">
        <v>1087.80</v>
      </c>
      <c r="H62" s="1460">
        <v>1290.20</v>
      </c>
      <c r="I62" s="1267">
        <v>1218.3000000000002</v>
      </c>
      <c r="J62" s="1267">
        <v>1303.1</v>
      </c>
      <c r="K62" s="1267">
        <v>1229.9699999999993</v>
      </c>
      <c r="L62" s="1461"/>
      <c r="M62" s="1462"/>
      <c r="N62" s="1267">
        <v>4397.50</v>
      </c>
      <c r="O62" s="1267">
        <v>4661.1</v>
      </c>
      <c r="P62" s="1460">
        <v>5041.52316902</v>
      </c>
      <c r="R62" s="1"/>
      <c r="S62" s="1"/>
      <c r="T62" s="1"/>
      <c r="U62" s="1"/>
      <c r="V62" s="1"/>
      <c r="W62" s="1"/>
      <c r="X62" s="1"/>
      <c r="Y62" s="1"/>
      <c r="Z62" s="1"/>
      <c r="AA62" s="1"/>
      <c r="AB62" s="1"/>
      <c r="AC62" s="1"/>
      <c r="AD62" s="1"/>
    </row>
    <row r="63" spans="1:30" ht="13.5" thickTop="1">
      <c r="A63" s="1270" t="s">
        <v>644</v>
      </c>
      <c r="B63" s="234"/>
      <c r="C63" s="1454">
        <v>2.10</v>
      </c>
      <c r="D63" s="1454">
        <v>2.58</v>
      </c>
      <c r="E63" s="1455">
        <v>2.54</v>
      </c>
      <c r="F63" s="1454">
        <v>2.52</v>
      </c>
      <c r="G63" s="1454">
        <v>2.32</v>
      </c>
      <c r="H63" s="1455">
        <v>2.75</v>
      </c>
      <c r="I63" s="1454">
        <v>2.60</v>
      </c>
      <c r="J63" s="1454">
        <v>2.78</v>
      </c>
      <c r="K63" s="1454">
        <v>2.63</v>
      </c>
      <c r="L63" s="1456"/>
      <c r="M63" s="1450"/>
      <c r="N63" s="1454">
        <v>9.41</v>
      </c>
      <c r="O63" s="1454">
        <v>9.96</v>
      </c>
      <c r="P63" s="1455">
        <v>10.759999999999998</v>
      </c>
      <c r="R63" s="1"/>
      <c r="S63" s="1"/>
      <c r="T63" s="1"/>
      <c r="U63" s="1"/>
      <c r="V63" s="1"/>
      <c r="W63" s="1"/>
      <c r="X63" s="1"/>
      <c r="Y63" s="1"/>
      <c r="Z63" s="1"/>
      <c r="AA63" s="1"/>
      <c r="AB63" s="1"/>
      <c r="AC63" s="1"/>
      <c r="AD63" s="1"/>
    </row>
    <row r="64" spans="1:30" ht="13">
      <c r="A64" s="60"/>
      <c r="B64" s="60"/>
      <c r="C64" s="1343"/>
      <c r="D64" s="1343"/>
      <c r="E64" s="1343"/>
      <c r="F64" s="1343"/>
      <c r="G64" s="1343"/>
      <c r="H64" s="1343"/>
      <c r="I64" s="1343"/>
      <c r="J64" s="1343"/>
      <c r="K64" s="1343"/>
      <c r="L64" s="955"/>
      <c r="M64" s="955"/>
      <c r="N64" s="1127"/>
      <c r="O64" s="1127"/>
      <c r="P64" s="1127"/>
      <c r="R64" s="1"/>
      <c r="S64" s="1"/>
      <c r="T64" s="1"/>
      <c r="U64" s="1"/>
      <c r="V64" s="1"/>
      <c r="W64" s="1"/>
      <c r="X64" s="1"/>
      <c r="Y64" s="1"/>
      <c r="Z64" s="1"/>
      <c r="AA64" s="1"/>
      <c r="AB64" s="1"/>
      <c r="AC64" s="1"/>
      <c r="AD64" s="1"/>
    </row>
    <row r="65" spans="1:30" ht="13">
      <c r="A65" s="60"/>
      <c r="B65" s="60"/>
      <c r="C65" s="1127"/>
      <c r="D65" s="1127"/>
      <c r="E65" s="1127"/>
      <c r="F65" s="1343"/>
      <c r="G65" s="1343"/>
      <c r="H65" s="1127"/>
      <c r="I65" s="1127"/>
      <c r="J65" s="1343"/>
      <c r="K65" s="1258"/>
      <c r="L65" s="955"/>
      <c r="M65" s="955"/>
      <c r="N65" s="1127"/>
      <c r="O65" s="1127"/>
      <c r="P65" s="1127"/>
      <c r="R65" s="1"/>
      <c r="S65" s="1"/>
      <c r="T65" s="1"/>
      <c r="U65" s="1"/>
      <c r="V65" s="1"/>
      <c r="W65" s="1"/>
      <c r="X65" s="1"/>
      <c r="Y65" s="1"/>
      <c r="Z65" s="1"/>
      <c r="AA65" s="1"/>
      <c r="AB65" s="1"/>
      <c r="AC65" s="1"/>
      <c r="AD65" s="1"/>
    </row>
    <row r="66" spans="1:30" ht="12" customHeight="1">
      <c r="A66" s="194" t="s">
        <v>641</v>
      </c>
      <c r="B66" s="60"/>
      <c r="C66" s="1127"/>
      <c r="D66" s="1127"/>
      <c r="E66" s="1127"/>
      <c r="F66" s="1127"/>
      <c r="G66" s="1127"/>
      <c r="H66" s="1127"/>
      <c r="I66" s="1127"/>
      <c r="J66" s="1127"/>
      <c r="K66" s="1258"/>
      <c r="L66" s="955"/>
      <c r="M66" s="955"/>
      <c r="N66" s="1127"/>
      <c r="O66" s="1127"/>
      <c r="P66" s="1127"/>
      <c r="R66" s="1"/>
      <c r="S66" s="1"/>
      <c r="T66" s="1"/>
      <c r="U66" s="1"/>
      <c r="V66" s="1372"/>
      <c r="W66" s="1"/>
      <c r="X66" s="1"/>
      <c r="Y66" s="1"/>
      <c r="Z66" s="1"/>
      <c r="AA66" s="1"/>
      <c r="AB66" s="1"/>
      <c r="AC66" s="1"/>
      <c r="AD66" s="1"/>
    </row>
    <row r="67" spans="1:30" ht="12" customHeight="1">
      <c r="A67" s="194" t="s">
        <v>639</v>
      </c>
      <c r="B67" s="60"/>
      <c r="C67" s="108" t="s">
        <v>493</v>
      </c>
      <c r="D67" s="108" t="s">
        <v>503</v>
      </c>
      <c r="E67" s="108" t="s">
        <v>533</v>
      </c>
      <c r="F67" s="108" t="s">
        <v>548</v>
      </c>
      <c r="G67" s="108" t="s">
        <v>595</v>
      </c>
      <c r="H67" s="108" t="s">
        <v>661</v>
      </c>
      <c r="I67" s="108" t="s">
        <v>692</v>
      </c>
      <c r="J67" s="108" t="s">
        <v>711</v>
      </c>
      <c r="K67" s="933" t="s">
        <v>721</v>
      </c>
      <c r="L67" s="112"/>
      <c r="N67" s="110">
        <v>2023</v>
      </c>
      <c r="O67" s="110">
        <v>2024</v>
      </c>
      <c r="P67" s="110">
        <v>2025</v>
      </c>
      <c r="R67" s="1"/>
      <c r="S67" s="1"/>
      <c r="T67" s="1"/>
      <c r="U67" s="1"/>
      <c r="V67" s="1"/>
      <c r="W67" s="1"/>
      <c r="X67" s="1"/>
      <c r="Y67" s="1"/>
      <c r="Z67" s="1"/>
      <c r="AA67" s="1"/>
      <c r="AB67" s="1"/>
      <c r="AC67" s="1"/>
      <c r="AD67" s="1"/>
    </row>
    <row r="68" spans="1:30" ht="12" customHeight="1">
      <c r="A68" s="194"/>
      <c r="B68" s="60"/>
      <c r="C68" s="1127"/>
      <c r="D68" s="1127"/>
      <c r="E68" s="1127"/>
      <c r="F68" s="1127"/>
      <c r="G68" s="1127"/>
      <c r="H68" s="1127"/>
      <c r="I68" s="1127"/>
      <c r="J68" s="1127"/>
      <c r="K68" s="1343"/>
      <c r="L68" s="112"/>
      <c r="N68" s="110"/>
      <c r="O68" s="110"/>
      <c r="P68" s="110"/>
      <c r="R68" s="1"/>
      <c r="S68" s="1"/>
      <c r="T68" s="1"/>
      <c r="U68" s="1"/>
      <c r="V68" s="1"/>
      <c r="W68" s="1"/>
      <c r="X68" s="1"/>
      <c r="Y68" s="1"/>
      <c r="Z68" s="1"/>
      <c r="AA68" s="1"/>
      <c r="AB68" s="1"/>
      <c r="AC68" s="1"/>
      <c r="AD68" s="1"/>
    </row>
    <row r="69" spans="1:30" ht="12" customHeight="1">
      <c r="A69" s="60" t="s">
        <v>631</v>
      </c>
      <c r="B69" s="60"/>
      <c r="C69" s="1127">
        <v>1609.5000000000005</v>
      </c>
      <c r="D69" s="1127">
        <v>1712.20</v>
      </c>
      <c r="E69" s="1127">
        <v>1721.40</v>
      </c>
      <c r="F69" s="1127">
        <v>1686.50</v>
      </c>
      <c r="G69" s="1127">
        <v>1692</v>
      </c>
      <c r="H69" s="1127">
        <v>1744.1999999999998</v>
      </c>
      <c r="I69" s="1127">
        <v>1751.8000000000009</v>
      </c>
      <c r="J69" s="1127">
        <v>1815.499999999999</v>
      </c>
      <c r="K69" s="1127">
        <v>1818.5000000000005</v>
      </c>
      <c r="L69" s="1264"/>
      <c r="M69" s="955"/>
      <c r="N69" s="1127">
        <v>6688.000000000001</v>
      </c>
      <c r="O69" s="1127">
        <v>6812.10</v>
      </c>
      <c r="P69" s="1127">
        <v>7130.000000000001</v>
      </c>
      <c r="R69" s="1"/>
      <c r="S69" s="1"/>
      <c r="T69" s="1"/>
      <c r="U69" s="1"/>
      <c r="V69" s="1"/>
      <c r="W69" s="1"/>
      <c r="X69" s="1"/>
      <c r="Y69" s="1"/>
      <c r="Z69" s="1"/>
      <c r="AA69" s="1"/>
      <c r="AB69" s="1"/>
      <c r="AC69" s="1"/>
      <c r="AD69" s="1"/>
    </row>
    <row r="70" spans="1:30" ht="12" customHeight="1">
      <c r="A70" s="941" t="s">
        <v>20</v>
      </c>
      <c r="B70" s="941"/>
      <c r="C70" s="238">
        <v>-125</v>
      </c>
      <c r="D70" s="238">
        <v>-79.1</v>
      </c>
      <c r="E70" s="238">
        <v>-74.1</v>
      </c>
      <c r="F70" s="238">
        <v>-68.50</v>
      </c>
      <c r="G70" s="238">
        <v>-55.900000000000034</v>
      </c>
      <c r="H70" s="238">
        <v>-17.10</v>
      </c>
      <c r="I70" s="238">
        <v>-28.199999999999996</v>
      </c>
      <c r="J70" s="238">
        <v>-27.700000000000003</v>
      </c>
      <c r="K70" s="942">
        <v>-28</v>
      </c>
      <c r="L70" s="1263"/>
      <c r="M70" s="1085"/>
      <c r="N70" s="238">
        <v>-465.40</v>
      </c>
      <c r="O70" s="238">
        <v>-277.6</v>
      </c>
      <c r="P70" s="238">
        <v>-101</v>
      </c>
      <c r="R70" s="1"/>
      <c r="S70" s="1"/>
      <c r="T70" s="1"/>
      <c r="U70" s="1"/>
      <c r="V70" s="1"/>
      <c r="W70" s="1"/>
      <c r="X70" s="1"/>
      <c r="Y70" s="1"/>
      <c r="Z70" s="1"/>
      <c r="AA70" s="1"/>
      <c r="AB70" s="1"/>
      <c r="AC70" s="1"/>
      <c r="AD70" s="1"/>
    </row>
    <row r="71" spans="1:30" ht="12" customHeight="1">
      <c r="A71" s="60" t="s">
        <v>21</v>
      </c>
      <c r="B71" s="60"/>
      <c r="C71" s="201">
        <v>5.50</v>
      </c>
      <c r="D71" s="201">
        <v>10.70</v>
      </c>
      <c r="E71" s="201">
        <v>10.80</v>
      </c>
      <c r="F71" s="201">
        <v>17.299999999999997</v>
      </c>
      <c r="G71" s="201">
        <v>8</v>
      </c>
      <c r="H71" s="201">
        <v>9.10</v>
      </c>
      <c r="I71" s="201">
        <v>9.40</v>
      </c>
      <c r="J71" s="201">
        <v>9.399999999999999</v>
      </c>
      <c r="K71" s="201">
        <v>8.300000000000004</v>
      </c>
      <c r="L71" s="1264"/>
      <c r="M71" s="955"/>
      <c r="N71" s="201">
        <v>24.40</v>
      </c>
      <c r="O71" s="201">
        <v>46.80</v>
      </c>
      <c r="P71" s="201">
        <v>36.2</v>
      </c>
      <c r="R71" s="1"/>
      <c r="S71" s="1"/>
      <c r="T71" s="1372"/>
      <c r="U71" s="1"/>
      <c r="V71" s="1"/>
      <c r="W71" s="1"/>
      <c r="X71" s="1"/>
      <c r="Y71" s="1"/>
      <c r="Z71" s="1"/>
      <c r="AA71" s="1"/>
      <c r="AB71" s="1"/>
      <c r="AC71" s="1"/>
      <c r="AD71" s="1"/>
    </row>
    <row r="72" spans="1:30" ht="12" customHeight="1">
      <c r="A72" s="941" t="s">
        <v>632</v>
      </c>
      <c r="B72" s="941"/>
      <c r="C72" s="942">
        <v>-334.70</v>
      </c>
      <c r="D72" s="942">
        <v>-350.80</v>
      </c>
      <c r="E72" s="942">
        <v>-349.40</v>
      </c>
      <c r="F72" s="238">
        <v>-343.10</v>
      </c>
      <c r="G72" s="942">
        <v>-307.1</v>
      </c>
      <c r="H72" s="942">
        <v>-311.50</v>
      </c>
      <c r="I72" s="238">
        <v>-328.90</v>
      </c>
      <c r="J72" s="238">
        <v>-333.63300432510846</v>
      </c>
      <c r="K72" s="942">
        <v>-331.30352368016355</v>
      </c>
      <c r="L72" s="1263"/>
      <c r="M72" s="1085"/>
      <c r="N72" s="238">
        <v>-1338.40</v>
      </c>
      <c r="O72" s="238">
        <v>-1350.40</v>
      </c>
      <c r="P72" s="238">
        <v>-1305.3003363423968</v>
      </c>
      <c r="R72" s="1"/>
      <c r="S72" s="1"/>
      <c r="T72" s="1"/>
      <c r="U72" s="1"/>
      <c r="V72" s="1"/>
      <c r="W72" s="1"/>
      <c r="X72" s="1"/>
      <c r="Y72" s="1"/>
      <c r="Z72" s="1"/>
      <c r="AA72" s="1"/>
      <c r="AB72" s="1"/>
      <c r="AC72" s="1"/>
      <c r="AD72" s="1"/>
    </row>
    <row r="73" spans="1:30" ht="12" customHeight="1">
      <c r="A73" s="60" t="s">
        <v>633</v>
      </c>
      <c r="B73" s="60"/>
      <c r="C73" s="201">
        <v>33.60</v>
      </c>
      <c r="D73" s="201">
        <v>31</v>
      </c>
      <c r="E73" s="201">
        <v>34.40</v>
      </c>
      <c r="F73" s="201">
        <v>37.7</v>
      </c>
      <c r="G73" s="201">
        <v>32.10</v>
      </c>
      <c r="H73" s="201">
        <v>26.90</v>
      </c>
      <c r="I73" s="201">
        <v>30.60</v>
      </c>
      <c r="J73" s="201">
        <v>36.114062329999996</v>
      </c>
      <c r="K73" s="201">
        <v>40.44383490999998</v>
      </c>
      <c r="L73" s="1264"/>
      <c r="M73" s="955"/>
      <c r="N73" s="201">
        <v>118.60</v>
      </c>
      <c r="O73" s="201">
        <v>135.2</v>
      </c>
      <c r="P73" s="201">
        <v>134.0042330699999</v>
      </c>
      <c r="R73" s="1"/>
      <c r="S73" s="1"/>
      <c r="T73" s="1"/>
      <c r="U73" s="1"/>
      <c r="V73" s="1"/>
      <c r="W73" s="1"/>
      <c r="X73" s="1"/>
      <c r="Y73" s="1"/>
      <c r="Z73" s="1"/>
      <c r="AA73" s="1"/>
      <c r="AB73" s="1"/>
      <c r="AC73" s="1"/>
      <c r="AD73" s="1"/>
    </row>
    <row r="74" spans="1:30" ht="12" customHeight="1">
      <c r="A74" s="941" t="s">
        <v>634</v>
      </c>
      <c r="B74" s="941"/>
      <c r="C74" s="942">
        <v>-91.70</v>
      </c>
      <c r="D74" s="942">
        <v>-38.10</v>
      </c>
      <c r="E74" s="942">
        <v>-69.9</v>
      </c>
      <c r="F74" s="942">
        <v>-43.30</v>
      </c>
      <c r="G74" s="942">
        <v>-126.30</v>
      </c>
      <c r="H74" s="942">
        <v>-32.90</v>
      </c>
      <c r="I74" s="942">
        <v>-78.9</v>
      </c>
      <c r="J74" s="942">
        <v>-40.08105800489046</v>
      </c>
      <c r="K74" s="942">
        <v>-113.77031122983746</v>
      </c>
      <c r="L74" s="1263"/>
      <c r="M74" s="1085"/>
      <c r="N74" s="942">
        <v>-253.40</v>
      </c>
      <c r="O74" s="942">
        <v>-277.6</v>
      </c>
      <c r="P74" s="942">
        <v>-265.65289672760406</v>
      </c>
      <c r="R74" s="1"/>
      <c r="S74" s="1"/>
      <c r="T74" s="1"/>
      <c r="U74" s="1"/>
      <c r="V74" s="1"/>
      <c r="W74" s="1"/>
      <c r="X74" s="1"/>
      <c r="Y74" s="1"/>
      <c r="Z74" s="1"/>
      <c r="AA74" s="1"/>
      <c r="AB74" s="1"/>
      <c r="AC74" s="1"/>
      <c r="AD74" s="1"/>
    </row>
    <row r="75" spans="1:30" ht="12" customHeight="1">
      <c r="A75" s="60" t="s">
        <v>30</v>
      </c>
      <c r="B75" s="60"/>
      <c r="C75" s="201">
        <v>-69.70</v>
      </c>
      <c r="D75" s="201">
        <v>-23.500000000000004</v>
      </c>
      <c r="E75" s="201">
        <v>-27.70</v>
      </c>
      <c r="F75" s="201">
        <v>-36.8</v>
      </c>
      <c r="G75" s="201">
        <v>-69.4</v>
      </c>
      <c r="H75" s="201">
        <v>-36.3</v>
      </c>
      <c r="I75" s="201">
        <v>-37.8</v>
      </c>
      <c r="J75" s="201">
        <v>-48.400000000000006</v>
      </c>
      <c r="K75" s="201">
        <v>-62.69999999999999</v>
      </c>
      <c r="L75" s="1264"/>
      <c r="M75" s="955"/>
      <c r="N75" s="201">
        <v>-186.60</v>
      </c>
      <c r="O75" s="201">
        <v>-157.40</v>
      </c>
      <c r="P75" s="201">
        <v>-185.20</v>
      </c>
      <c r="R75" s="1"/>
      <c r="S75" s="1"/>
      <c r="T75" s="1"/>
      <c r="U75" s="1"/>
      <c r="V75" s="1"/>
      <c r="W75" s="1"/>
      <c r="X75" s="1"/>
      <c r="Y75" s="1"/>
      <c r="Z75" s="1"/>
      <c r="AA75" s="1"/>
      <c r="AB75" s="1"/>
      <c r="AC75" s="1"/>
      <c r="AD75" s="1"/>
    </row>
    <row r="76" spans="1:30" ht="12" customHeight="1">
      <c r="A76" s="941" t="s">
        <v>22</v>
      </c>
      <c r="B76" s="941"/>
      <c r="C76" s="942">
        <v>-5.799999999999999</v>
      </c>
      <c r="D76" s="942">
        <v>-2.3</v>
      </c>
      <c r="E76" s="942">
        <v>-3.20</v>
      </c>
      <c r="F76" s="942">
        <v>-4.300000000000001</v>
      </c>
      <c r="G76" s="942">
        <v>-4.1</v>
      </c>
      <c r="H76" s="942">
        <v>-1.40</v>
      </c>
      <c r="I76" s="942">
        <v>-2.40</v>
      </c>
      <c r="J76" s="942">
        <v>-5.90</v>
      </c>
      <c r="K76" s="942">
        <v>-0.7000000000000011</v>
      </c>
      <c r="L76" s="1263"/>
      <c r="M76" s="1085"/>
      <c r="N76" s="942">
        <v>-16.20</v>
      </c>
      <c r="O76" s="942">
        <v>-13.90</v>
      </c>
      <c r="P76" s="942">
        <v>-10.40</v>
      </c>
      <c r="R76" s="1"/>
      <c r="S76" s="1"/>
      <c r="T76" s="1"/>
      <c r="U76" s="1"/>
      <c r="V76" s="1"/>
      <c r="W76" s="1"/>
      <c r="X76" s="1"/>
      <c r="Y76" s="1"/>
      <c r="Z76" s="1"/>
      <c r="AA76" s="1"/>
      <c r="AB76" s="1"/>
      <c r="AC76" s="1"/>
      <c r="AD76" s="1"/>
    </row>
    <row r="77" spans="1:30" ht="12" customHeight="1">
      <c r="A77" s="60" t="s">
        <v>635</v>
      </c>
      <c r="B77" s="60"/>
      <c r="C77" s="201">
        <v>-71.80000000000001</v>
      </c>
      <c r="D77" s="201">
        <v>-88.30</v>
      </c>
      <c r="E77" s="201">
        <v>-87.30</v>
      </c>
      <c r="F77" s="201">
        <v>-91.20</v>
      </c>
      <c r="G77" s="201">
        <v>-81.50</v>
      </c>
      <c r="H77" s="201">
        <v>-90.80</v>
      </c>
      <c r="I77" s="201">
        <v>-97.29999999999998</v>
      </c>
      <c r="J77" s="201">
        <v>-102.20000000000002</v>
      </c>
      <c r="K77" s="201">
        <v>-100.69999999999999</v>
      </c>
      <c r="L77" s="1264"/>
      <c r="M77" s="955"/>
      <c r="N77" s="201">
        <v>-304.6</v>
      </c>
      <c r="O77" s="201">
        <v>-348.30</v>
      </c>
      <c r="P77" s="201">
        <v>-391.04683098000004</v>
      </c>
      <c r="R77" s="1"/>
      <c r="S77" s="1"/>
      <c r="T77" s="1"/>
      <c r="U77" s="1393"/>
      <c r="V77" s="1"/>
      <c r="W77" s="1"/>
      <c r="X77" s="1"/>
      <c r="Y77" s="1"/>
      <c r="Z77" s="1"/>
      <c r="AA77" s="1"/>
      <c r="AB77" s="1"/>
      <c r="AC77" s="1"/>
      <c r="AD77" s="1"/>
    </row>
    <row r="78" spans="1:30" ht="11.15" customHeight="1">
      <c r="A78" s="941" t="s">
        <v>636</v>
      </c>
      <c r="B78" s="941"/>
      <c r="C78" s="238">
        <v>120.10</v>
      </c>
      <c r="D78" s="238">
        <v>131.3</v>
      </c>
      <c r="E78" s="238">
        <v>150.8</v>
      </c>
      <c r="F78" s="238">
        <v>83.10</v>
      </c>
      <c r="G78" s="238" t="s">
        <v>662</v>
      </c>
      <c r="H78" s="238" t="s">
        <v>662</v>
      </c>
      <c r="I78" s="238" t="s">
        <v>662</v>
      </c>
      <c r="J78" s="238" t="s">
        <v>662</v>
      </c>
      <c r="K78" s="238" t="s">
        <v>662</v>
      </c>
      <c r="L78" s="1263"/>
      <c r="M78" s="1085"/>
      <c r="N78" s="238">
        <v>345.10</v>
      </c>
      <c r="O78" s="238">
        <v>365.20</v>
      </c>
      <c r="P78" s="238">
        <v>0</v>
      </c>
      <c r="R78" s="1"/>
      <c r="S78" s="1"/>
      <c r="T78" s="1"/>
      <c r="U78" s="1"/>
      <c r="V78" s="1"/>
      <c r="W78" s="1"/>
      <c r="X78" s="1"/>
      <c r="Y78" s="1"/>
      <c r="Z78" s="1"/>
      <c r="AA78" s="1"/>
      <c r="AB78" s="1"/>
      <c r="AC78" s="1"/>
      <c r="AD78" s="1"/>
    </row>
    <row r="79" spans="1:30" s="6" customFormat="1" ht="15" customHeight="1" thickBot="1">
      <c r="A79" s="194" t="s">
        <v>637</v>
      </c>
      <c r="B79" s="194"/>
      <c r="C79" s="1267">
        <v>1070.0000000000005</v>
      </c>
      <c r="D79" s="1267">
        <v>1303.1</v>
      </c>
      <c r="E79" s="1267">
        <v>1305.80</v>
      </c>
      <c r="F79" s="1210">
        <v>1237.4</v>
      </c>
      <c r="G79" s="1267">
        <v>1087.80</v>
      </c>
      <c r="H79" s="1267">
        <v>1290.20</v>
      </c>
      <c r="I79" s="1210">
        <v>1218.3000000000002</v>
      </c>
      <c r="J79" s="1210">
        <v>1303.1</v>
      </c>
      <c r="K79" s="1267">
        <v>1229.9699999999993</v>
      </c>
      <c r="L79" s="1268"/>
      <c r="M79" s="1269"/>
      <c r="N79" s="1210">
        <v>4611.50</v>
      </c>
      <c r="O79" s="1210">
        <v>4934.1</v>
      </c>
      <c r="P79" s="1267">
        <v>5041.6</v>
      </c>
      <c r="R79" s="1265"/>
      <c r="S79" s="1265"/>
      <c r="T79" s="1265"/>
      <c r="U79" s="1265"/>
      <c r="V79" s="1265"/>
      <c r="W79" s="1265"/>
      <c r="X79" s="1265"/>
      <c r="Y79" s="1265"/>
      <c r="Z79" s="1265"/>
      <c r="AA79" s="1265"/>
      <c r="AB79" s="1265"/>
      <c r="AC79" s="1265"/>
      <c r="AD79" s="1265"/>
    </row>
    <row r="80" spans="1:30" ht="14.5" customHeight="1" thickTop="1">
      <c r="A80" s="1266" t="s">
        <v>638</v>
      </c>
      <c r="B80" s="941"/>
      <c r="C80" s="1115">
        <v>467.453</v>
      </c>
      <c r="D80" s="1115">
        <v>467.66</v>
      </c>
      <c r="E80" s="1115">
        <v>467.781</v>
      </c>
      <c r="F80" s="1115">
        <v>468.297</v>
      </c>
      <c r="G80" s="1115">
        <v>468.418</v>
      </c>
      <c r="H80" s="1115">
        <v>468.519</v>
      </c>
      <c r="I80" s="1115">
        <v>468.80</v>
      </c>
      <c r="J80" s="1115">
        <v>469</v>
      </c>
      <c r="K80" s="1115">
        <v>468.40</v>
      </c>
      <c r="L80" s="1263"/>
      <c r="M80" s="1085"/>
      <c r="N80" s="1115">
        <v>467.162</v>
      </c>
      <c r="O80" s="1115">
        <v>468.12</v>
      </c>
      <c r="P80" s="1115">
        <v>468.80</v>
      </c>
      <c r="R80" s="1"/>
      <c r="S80" s="1"/>
      <c r="T80" s="1"/>
      <c r="U80" s="1"/>
      <c r="V80" s="1"/>
      <c r="W80" s="1"/>
      <c r="X80" s="1"/>
      <c r="Y80" s="1"/>
      <c r="Z80" s="1"/>
      <c r="AA80" s="1"/>
      <c r="AB80" s="1"/>
      <c r="AC80" s="1"/>
      <c r="AD80" s="1"/>
    </row>
    <row r="81" spans="1:30" ht="14.15" customHeight="1">
      <c r="A81" s="194" t="s">
        <v>640</v>
      </c>
      <c r="B81" s="60"/>
      <c r="C81" s="1211">
        <v>2.29</v>
      </c>
      <c r="D81" s="1211">
        <v>2.79</v>
      </c>
      <c r="E81" s="1211">
        <v>2.79</v>
      </c>
      <c r="F81" s="1211">
        <v>2.64</v>
      </c>
      <c r="G81" s="1211">
        <v>2.32</v>
      </c>
      <c r="H81" s="1211">
        <v>2.75</v>
      </c>
      <c r="I81" s="1211">
        <v>2.60</v>
      </c>
      <c r="J81" s="1211">
        <v>2.78</v>
      </c>
      <c r="K81" s="1211">
        <v>2.63</v>
      </c>
      <c r="L81" s="1272"/>
      <c r="M81" s="1273"/>
      <c r="N81" s="1211">
        <v>9.87</v>
      </c>
      <c r="O81" s="1211">
        <v>10.54</v>
      </c>
      <c r="P81" s="1211">
        <v>10.75656069980798</v>
      </c>
      <c r="R81" s="1"/>
      <c r="S81" s="1"/>
      <c r="T81" s="1"/>
      <c r="U81" s="1"/>
      <c r="V81" s="1"/>
      <c r="W81" s="1"/>
      <c r="X81" s="1"/>
      <c r="Y81" s="1"/>
      <c r="Z81" s="1"/>
      <c r="AA81" s="1"/>
      <c r="AB81" s="1"/>
      <c r="AC81" s="1"/>
      <c r="AD81" s="1"/>
    </row>
    <row r="82" spans="1:30" ht="14.25" customHeight="1">
      <c r="A82" s="941" t="s">
        <v>642</v>
      </c>
      <c r="B82" s="941"/>
      <c r="C82" s="1274">
        <v>33</v>
      </c>
      <c r="D82" s="1274">
        <v>32.90</v>
      </c>
      <c r="E82" s="1274">
        <v>32.90</v>
      </c>
      <c r="F82" s="1274">
        <v>26.39</v>
      </c>
      <c r="G82" s="1274">
        <v>0</v>
      </c>
      <c r="H82" s="1274">
        <v>0</v>
      </c>
      <c r="I82" s="1274">
        <v>0</v>
      </c>
      <c r="J82" s="1274">
        <v>0</v>
      </c>
      <c r="K82" s="1274">
        <v>0</v>
      </c>
      <c r="L82" s="1275"/>
      <c r="M82" s="1276"/>
      <c r="N82" s="1274">
        <v>131.10</v>
      </c>
      <c r="O82" s="1274">
        <v>92.20</v>
      </c>
      <c r="P82" s="1274">
        <v>0</v>
      </c>
      <c r="Q82" s="454"/>
      <c r="R82" s="1"/>
      <c r="S82" s="1"/>
      <c r="T82" s="1"/>
      <c r="U82" s="1"/>
      <c r="V82" s="1"/>
      <c r="W82" s="1"/>
      <c r="X82" s="1"/>
      <c r="Y82" s="1"/>
      <c r="Z82" s="1"/>
      <c r="AA82" s="1"/>
      <c r="AB82" s="1"/>
      <c r="AC82" s="1"/>
      <c r="AD82" s="1"/>
    </row>
    <row r="83" spans="1:30" ht="15.75" customHeight="1" thickBot="1">
      <c r="A83" s="194" t="s">
        <v>643</v>
      </c>
      <c r="B83" s="60"/>
      <c r="C83" s="1280">
        <v>983</v>
      </c>
      <c r="D83" s="1280">
        <v>1204.80</v>
      </c>
      <c r="E83" s="1280">
        <v>1188</v>
      </c>
      <c r="F83" s="1280">
        <v>1180.70</v>
      </c>
      <c r="G83" s="1280">
        <v>1087.80</v>
      </c>
      <c r="H83" s="1280">
        <v>1290.20</v>
      </c>
      <c r="I83" s="1280">
        <v>1218.3000000000002</v>
      </c>
      <c r="J83" s="1280">
        <v>1303.1</v>
      </c>
      <c r="K83" s="1280">
        <v>1229.9699999999993</v>
      </c>
      <c r="L83" s="1281"/>
      <c r="M83" s="1282"/>
      <c r="N83" s="1280">
        <v>4397.50</v>
      </c>
      <c r="O83" s="1280">
        <v>4661.1</v>
      </c>
      <c r="P83" s="1280">
        <v>5041.52316902</v>
      </c>
      <c r="R83" s="1"/>
      <c r="S83" s="1"/>
      <c r="T83" s="1"/>
      <c r="U83" s="1"/>
      <c r="V83" s="1"/>
      <c r="W83" s="1"/>
      <c r="X83" s="1"/>
      <c r="Y83" s="1"/>
      <c r="Z83" s="1"/>
      <c r="AA83" s="1"/>
      <c r="AB83" s="1"/>
      <c r="AC83" s="1"/>
      <c r="AD83" s="1"/>
    </row>
    <row r="84" spans="1:30" ht="15" customHeight="1" thickTop="1">
      <c r="A84" s="1081" t="s">
        <v>644</v>
      </c>
      <c r="B84" s="941"/>
      <c r="C84" s="1277">
        <v>2.10</v>
      </c>
      <c r="D84" s="1277">
        <v>2.58</v>
      </c>
      <c r="E84" s="1277">
        <v>2.54</v>
      </c>
      <c r="F84" s="1277">
        <v>2.52</v>
      </c>
      <c r="G84" s="1277">
        <v>2.32</v>
      </c>
      <c r="H84" s="1277">
        <v>2.75</v>
      </c>
      <c r="I84" s="1277">
        <v>2.60</v>
      </c>
      <c r="J84" s="1277">
        <v>2.78</v>
      </c>
      <c r="K84" s="1277">
        <v>2.63</v>
      </c>
      <c r="L84" s="1278"/>
      <c r="M84" s="1279"/>
      <c r="N84" s="1277">
        <v>9.41</v>
      </c>
      <c r="O84" s="1277">
        <v>9.96</v>
      </c>
      <c r="P84" s="1277">
        <v>10.759999999999998</v>
      </c>
      <c r="R84" s="1"/>
      <c r="S84" s="1"/>
      <c r="T84" s="1"/>
      <c r="U84" s="1"/>
      <c r="V84" s="1"/>
      <c r="W84" s="1"/>
      <c r="X84" s="1"/>
      <c r="Y84" s="1"/>
      <c r="Z84" s="1"/>
      <c r="AA84" s="1"/>
      <c r="AB84" s="1"/>
      <c r="AC84" s="1"/>
      <c r="AD84" s="1"/>
    </row>
    <row r="85" spans="1:30" ht="13">
      <c r="A85" s="60"/>
      <c r="B85" s="60"/>
      <c r="C85" s="1127"/>
      <c r="D85" s="1127"/>
      <c r="E85" s="1127"/>
      <c r="F85" s="1343"/>
      <c r="G85" s="1127"/>
      <c r="H85" s="1127"/>
      <c r="I85" s="1343"/>
      <c r="J85" s="1127"/>
      <c r="K85" s="201"/>
      <c r="L85" s="955"/>
      <c r="M85" s="955"/>
      <c r="N85" s="1127"/>
      <c r="O85" s="1127"/>
      <c r="P85" s="1127"/>
      <c r="R85" s="1"/>
      <c r="S85" s="1"/>
      <c r="T85" s="1"/>
      <c r="U85" s="1"/>
      <c r="V85" s="1"/>
      <c r="W85" s="1"/>
      <c r="X85" s="1"/>
      <c r="Y85" s="1"/>
      <c r="Z85" s="1"/>
      <c r="AA85" s="1"/>
      <c r="AB85" s="1"/>
      <c r="AC85" s="1"/>
      <c r="AD85" s="1"/>
    </row>
    <row r="86" spans="1:30" ht="14.5" customHeight="1">
      <c r="A86" s="1013" t="s">
        <v>0</v>
      </c>
      <c r="B86" s="1573" t="s">
        <v>567</v>
      </c>
      <c r="C86" s="1573"/>
      <c r="D86" s="1573"/>
      <c r="E86" s="1573"/>
      <c r="F86" s="1573"/>
      <c r="G86" s="1573"/>
      <c r="H86" s="1573"/>
      <c r="I86" s="1573"/>
      <c r="J86" s="1573"/>
      <c r="K86" s="1573"/>
      <c r="L86" s="1573"/>
      <c r="M86" s="1573"/>
      <c r="N86" s="1573"/>
      <c r="O86" s="955"/>
      <c r="P86" s="955"/>
      <c r="R86" s="1"/>
      <c r="S86" s="1"/>
      <c r="T86" s="1"/>
      <c r="U86" s="1"/>
      <c r="V86" s="1"/>
      <c r="W86" s="1"/>
      <c r="X86" s="1"/>
      <c r="Y86" s="1"/>
      <c r="Z86" s="1"/>
      <c r="AA86" s="1"/>
      <c r="AB86" s="1"/>
      <c r="AC86" s="1"/>
      <c r="AD86" s="1"/>
    </row>
    <row r="87" spans="1:30" ht="14.5" customHeight="1">
      <c r="A87" s="1013" t="s">
        <v>33</v>
      </c>
      <c r="B87" s="1573" t="s">
        <v>280</v>
      </c>
      <c r="C87" s="1573"/>
      <c r="D87" s="1573"/>
      <c r="E87" s="1573"/>
      <c r="F87" s="1573"/>
      <c r="G87" s="1573"/>
      <c r="H87" s="1573"/>
      <c r="I87" s="1573"/>
      <c r="J87" s="1573"/>
      <c r="K87" s="1573"/>
      <c r="L87" s="1573"/>
      <c r="M87" s="1573"/>
      <c r="N87" s="1573"/>
      <c r="O87" s="1573"/>
      <c r="P87" s="1283"/>
      <c r="R87" s="1"/>
      <c r="S87" s="1"/>
      <c r="T87" s="1"/>
      <c r="U87" s="1"/>
      <c r="V87" s="1"/>
      <c r="W87" s="1"/>
      <c r="X87" s="1"/>
      <c r="Y87" s="1"/>
      <c r="Z87" s="1"/>
      <c r="AA87" s="1"/>
      <c r="AB87" s="1"/>
      <c r="AC87" s="1"/>
      <c r="AD87" s="1"/>
    </row>
    <row r="88" spans="1:30" ht="15" customHeight="1">
      <c r="A88" s="1013" t="s">
        <v>38</v>
      </c>
      <c r="B88" s="1573" t="s">
        <v>735</v>
      </c>
      <c r="C88" s="1573"/>
      <c r="D88" s="1573"/>
      <c r="E88" s="1573"/>
      <c r="F88" s="1573"/>
      <c r="G88" s="1573"/>
      <c r="H88" s="1573"/>
      <c r="I88" s="1573"/>
      <c r="J88" s="1573"/>
      <c r="K88" s="1573"/>
      <c r="L88" s="1573"/>
      <c r="M88" s="1573"/>
      <c r="N88" s="1573"/>
      <c r="O88" s="955"/>
      <c r="P88" s="955"/>
      <c r="R88" s="1"/>
      <c r="S88" s="1"/>
      <c r="T88" s="1"/>
      <c r="U88" s="1"/>
      <c r="V88" s="1"/>
      <c r="W88" s="1"/>
      <c r="X88" s="1"/>
      <c r="Y88" s="1"/>
      <c r="Z88" s="1"/>
      <c r="AA88" s="1"/>
      <c r="AB88" s="1"/>
      <c r="AC88" s="1"/>
      <c r="AD88" s="1"/>
    </row>
    <row r="89" spans="1:30" ht="28.5" customHeight="1">
      <c r="A89" s="1013" t="s">
        <v>39</v>
      </c>
      <c r="B89" s="1573" t="s">
        <v>547</v>
      </c>
      <c r="C89" s="1573"/>
      <c r="D89" s="1573"/>
      <c r="E89" s="1573"/>
      <c r="F89" s="1573"/>
      <c r="G89" s="1573"/>
      <c r="H89" s="1573"/>
      <c r="I89" s="1573"/>
      <c r="J89" s="1573"/>
      <c r="K89" s="1573"/>
      <c r="L89" s="1573"/>
      <c r="M89" s="1573"/>
      <c r="N89" s="1573"/>
      <c r="O89" s="955"/>
      <c r="P89" s="955"/>
      <c r="R89" s="1"/>
      <c r="S89" s="1"/>
      <c r="T89" s="1"/>
      <c r="U89" s="1"/>
      <c r="V89" s="1"/>
      <c r="W89" s="1"/>
      <c r="X89" s="1"/>
      <c r="Y89" s="1"/>
      <c r="Z89" s="1"/>
      <c r="AA89" s="1"/>
      <c r="AB89" s="1"/>
      <c r="AC89" s="1"/>
      <c r="AD89" s="1"/>
    </row>
    <row r="90" spans="1:30" ht="52.5" customHeight="1">
      <c r="A90" s="1013" t="s">
        <v>40</v>
      </c>
      <c r="B90" s="1573" t="s">
        <v>818</v>
      </c>
      <c r="C90" s="1573"/>
      <c r="D90" s="1573"/>
      <c r="E90" s="1573"/>
      <c r="F90" s="1573"/>
      <c r="G90" s="1573"/>
      <c r="H90" s="1573"/>
      <c r="I90" s="1573"/>
      <c r="J90" s="1573"/>
      <c r="K90" s="1573"/>
      <c r="L90" s="1573"/>
      <c r="M90" s="1573"/>
      <c r="N90" s="1573"/>
      <c r="O90" s="955"/>
      <c r="P90" s="1344"/>
      <c r="R90" s="1"/>
      <c r="S90" s="1"/>
      <c r="T90" s="1"/>
      <c r="U90" s="1"/>
      <c r="V90" s="1"/>
      <c r="W90" s="1"/>
      <c r="X90" s="1"/>
      <c r="Y90" s="1"/>
      <c r="Z90" s="1"/>
      <c r="AA90" s="1"/>
      <c r="AB90" s="1"/>
      <c r="AC90" s="1"/>
      <c r="AD90" s="1"/>
    </row>
    <row r="91" spans="1:30" ht="14.5" customHeight="1">
      <c r="A91" s="1013" t="s">
        <v>293</v>
      </c>
      <c r="B91" s="1573" t="s">
        <v>772</v>
      </c>
      <c r="C91" s="1573"/>
      <c r="D91" s="1573"/>
      <c r="E91" s="1573"/>
      <c r="F91" s="1573"/>
      <c r="G91" s="1573"/>
      <c r="H91" s="1573"/>
      <c r="I91" s="1573"/>
      <c r="J91" s="1573"/>
      <c r="K91" s="1573"/>
      <c r="L91" s="1573"/>
      <c r="M91" s="1573"/>
      <c r="N91" s="1573"/>
      <c r="O91" s="955"/>
      <c r="P91" s="955"/>
      <c r="R91" s="1"/>
      <c r="S91" s="1"/>
      <c r="T91" s="1"/>
      <c r="U91" s="1"/>
      <c r="V91" s="1"/>
      <c r="W91" s="1"/>
      <c r="X91" s="1"/>
      <c r="Y91" s="1"/>
      <c r="Z91" s="1"/>
      <c r="AA91" s="1"/>
      <c r="AB91" s="1"/>
      <c r="AC91" s="1"/>
      <c r="AD91" s="1"/>
    </row>
    <row r="92" spans="1:30" ht="14.5" customHeight="1">
      <c r="A92" s="1013" t="s">
        <v>294</v>
      </c>
      <c r="B92" s="1573" t="s">
        <v>500</v>
      </c>
      <c r="C92" s="1573"/>
      <c r="D92" s="1573"/>
      <c r="E92" s="1573"/>
      <c r="F92" s="1573"/>
      <c r="G92" s="1573"/>
      <c r="H92" s="1573"/>
      <c r="I92" s="1573"/>
      <c r="J92" s="1573"/>
      <c r="K92" s="1573"/>
      <c r="L92" s="1573"/>
      <c r="M92" s="1573"/>
      <c r="N92" s="1573"/>
      <c r="O92" s="955"/>
      <c r="P92" s="955"/>
      <c r="R92" s="1"/>
      <c r="S92" s="1"/>
      <c r="T92" s="1"/>
      <c r="U92" s="1"/>
      <c r="V92" s="1"/>
      <c r="W92" s="1"/>
      <c r="X92" s="1"/>
      <c r="Y92" s="1"/>
      <c r="Z92" s="1"/>
      <c r="AA92" s="1"/>
      <c r="AB92" s="1"/>
      <c r="AC92" s="1"/>
      <c r="AD92" s="1"/>
    </row>
    <row r="93" spans="1:19" ht="14.5" customHeight="1">
      <c r="A93" s="1013" t="s">
        <v>305</v>
      </c>
      <c r="B93" s="1573" t="s">
        <v>532</v>
      </c>
      <c r="C93" s="1573"/>
      <c r="D93" s="1573"/>
      <c r="E93" s="1573"/>
      <c r="F93" s="1573"/>
      <c r="G93" s="1573"/>
      <c r="H93" s="1573"/>
      <c r="I93" s="1573"/>
      <c r="J93" s="1573"/>
      <c r="K93" s="1573"/>
      <c r="L93" s="1573"/>
      <c r="M93" s="1573"/>
      <c r="N93" s="1573"/>
      <c r="O93" s="955"/>
      <c r="P93" s="955"/>
      <c r="R93"/>
      <c r="S93"/>
    </row>
    <row r="94" spans="1:26" ht="14.5" customHeight="1">
      <c r="A94" s="1013" t="s">
        <v>448</v>
      </c>
      <c r="B94" s="1573" t="s">
        <v>594</v>
      </c>
      <c r="C94" s="1573"/>
      <c r="D94" s="1573"/>
      <c r="E94" s="1573"/>
      <c r="F94" s="1573"/>
      <c r="G94" s="1573"/>
      <c r="H94" s="1573"/>
      <c r="I94" s="1573"/>
      <c r="J94" s="1573"/>
      <c r="K94" s="1573"/>
      <c r="L94" s="1573"/>
      <c r="M94" s="1573"/>
      <c r="N94" s="1573"/>
      <c r="O94" s="955"/>
      <c r="P94" s="955"/>
      <c r="Y94" s="627"/>
      <c r="Z94" s="627"/>
    </row>
    <row r="95" spans="1:16" ht="12.75" customHeight="1">
      <c r="A95" s="1014"/>
      <c r="B95" s="694"/>
      <c r="C95" s="694"/>
      <c r="D95" s="694"/>
      <c r="E95" s="694"/>
      <c r="F95" s="694"/>
      <c r="G95" s="694"/>
      <c r="H95" s="694"/>
      <c r="I95" s="694"/>
      <c r="J95" s="694"/>
      <c r="K95" s="694"/>
      <c r="L95" s="694"/>
      <c r="M95" s="694"/>
      <c r="N95" s="694"/>
      <c r="O95" s="694"/>
      <c r="P95" s="694"/>
    </row>
    <row r="96" spans="2:14" ht="12.75" customHeight="1">
      <c r="B96" s="1576" t="s">
        <v>119</v>
      </c>
      <c r="C96" s="1576"/>
      <c r="D96" s="1576"/>
      <c r="E96" s="1576"/>
      <c r="F96" s="1576"/>
      <c r="G96" s="1576"/>
      <c r="H96" s="1576"/>
      <c r="I96" s="1576"/>
      <c r="J96" s="1576"/>
      <c r="K96" s="1576"/>
      <c r="L96" s="1576"/>
      <c r="M96" s="1576"/>
      <c r="N96" s="1012"/>
    </row>
    <row r="97" spans="1:1" ht="26.25" customHeight="1">
      <c r="A97" s="114"/>
    </row>
    <row r="98" spans="1:16" ht="39" customHeight="1">
      <c r="A98" s="114"/>
      <c r="K98" s="602"/>
      <c r="P98" s="602"/>
    </row>
    <row r="99" spans="1:16" ht="39.75" customHeight="1">
      <c r="A99" s="114"/>
      <c r="K99" s="602"/>
      <c r="P99" s="602"/>
    </row>
    <row r="102" ht="14.25" customHeight="1"/>
    <row r="103" ht="14.25" customHeight="1"/>
    <row r="104" spans="2:16" ht="12.75" customHeight="1">
      <c r="B104" s="1573"/>
      <c r="C104" s="1573"/>
      <c r="D104" s="1573"/>
      <c r="E104" s="1573"/>
      <c r="F104" s="1573"/>
      <c r="G104" s="1573"/>
      <c r="H104" s="1573"/>
      <c r="I104" s="1573"/>
      <c r="J104" s="1573"/>
      <c r="K104" s="1573"/>
      <c r="L104" s="1573"/>
      <c r="M104" s="1573"/>
      <c r="N104" s="1573"/>
      <c r="O104" s="1573"/>
      <c r="P104" s="955"/>
    </row>
    <row r="105" spans="2:2" ht="12.75" customHeight="1">
      <c r="B105" s="499"/>
    </row>
    <row r="106" spans="2:2" ht="12.5">
      <c r="B106" s="499"/>
    </row>
    <row r="107" spans="2:16" ht="12.5">
      <c r="B107" s="1573"/>
      <c r="C107" s="1573"/>
      <c r="D107" s="1573"/>
      <c r="E107" s="1573"/>
      <c r="F107" s="1573"/>
      <c r="G107" s="1573"/>
      <c r="H107" s="1573"/>
      <c r="I107" s="1573"/>
      <c r="J107" s="1573"/>
      <c r="K107" s="1573"/>
      <c r="L107" s="1573"/>
      <c r="M107" s="1573"/>
      <c r="N107" s="1573"/>
      <c r="O107" s="1573"/>
      <c r="P107" s="955"/>
    </row>
  </sheetData>
  <mergeCells count="16">
    <mergeCell ref="B92:N92"/>
    <mergeCell ref="B89:N89"/>
    <mergeCell ref="B88:N88"/>
    <mergeCell ref="B90:N90"/>
    <mergeCell ref="B91:N91"/>
    <mergeCell ref="B87:O87"/>
    <mergeCell ref="A4:B4"/>
    <mergeCell ref="A27:B27"/>
    <mergeCell ref="A29:B29"/>
    <mergeCell ref="A25:B25"/>
    <mergeCell ref="B86:N86"/>
    <mergeCell ref="B93:N93"/>
    <mergeCell ref="B94:N94"/>
    <mergeCell ref="B104:O104"/>
    <mergeCell ref="B107:O107"/>
    <mergeCell ref="B96:M96"/>
  </mergeCells>
  <printOptions horizontalCentered="1"/>
  <pageMargins left="0.5" right="0.5" top="0.5" bottom="0.5" header="0.25" footer="0.25"/>
  <pageSetup orientation="landscape" paperSize="1" scale="38" r:id="rId2"/>
  <headerFooter differentFirst="1" scaleWithDoc="0">
    <oddFooter>&amp;CPage &amp;P</oddFooter>
  </headerFooter>
  <colBreaks count="1" manualBreakCount="1">
    <brk id="1" max="1048575" man="1"/>
  </colBreaks>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M52"/>
  <sheetViews>
    <sheetView view="pageBreakPreview" zoomScale="50" zoomScaleNormal="70" zoomScaleSheetLayoutView="50" workbookViewId="0" topLeftCell="A1">
      <selection pane="topLeft" activeCell="I3" sqref="I3:I6"/>
    </sheetView>
  </sheetViews>
  <sheetFormatPr defaultColWidth="9.09428571428571" defaultRowHeight="13"/>
  <cols>
    <col min="1" max="3" width="9.14285714285714" style="1"/>
    <col min="4" max="4" width="9.14285714285714" style="1" customWidth="1"/>
    <col min="5" max="5" width="71.7142857142857" style="1" customWidth="1"/>
    <col min="6" max="6" width="9.14285714285714" style="249"/>
    <col min="7" max="7" width="63" style="1" customWidth="1"/>
    <col min="8" max="16384" width="9.14285714285714" style="1"/>
  </cols>
  <sheetData>
    <row r="1" spans="1:13" ht="13">
      <c r="A1" s="7"/>
      <c r="B1" s="7"/>
      <c r="C1" s="7"/>
      <c r="D1" s="7"/>
      <c r="E1" s="1515" t="s">
        <v>824</v>
      </c>
      <c r="F1" s="1515"/>
      <c r="G1" s="1515"/>
      <c r="M1" s="7"/>
    </row>
    <row r="2" spans="1:7" ht="13">
      <c r="A2" s="7"/>
      <c r="B2" s="7"/>
      <c r="C2" s="7"/>
      <c r="D2" s="7"/>
      <c r="E2" s="1515"/>
      <c r="F2" s="1515"/>
      <c r="G2" s="1515"/>
    </row>
    <row r="3" spans="1:9" ht="13">
      <c r="A3" s="7"/>
      <c r="B3" s="7"/>
      <c r="C3" s="7"/>
      <c r="D3" s="7"/>
      <c r="E3" s="1515"/>
      <c r="F3" s="1515"/>
      <c r="G3" s="1515"/>
      <c r="I3" s="370"/>
    </row>
    <row r="4" spans="1:9" ht="13">
      <c r="A4" s="7"/>
      <c r="B4" s="7"/>
      <c r="C4" s="7"/>
      <c r="D4" s="7"/>
      <c r="E4" s="1515"/>
      <c r="F4" s="1515"/>
      <c r="G4" s="1515"/>
      <c r="I4" s="370"/>
    </row>
    <row r="5" spans="1:9" ht="13">
      <c r="A5" s="7"/>
      <c r="B5" s="7"/>
      <c r="C5" s="7"/>
      <c r="D5" s="7"/>
      <c r="E5" s="1515"/>
      <c r="F5" s="1515"/>
      <c r="G5" s="1515"/>
      <c r="I5" s="370"/>
    </row>
    <row r="6" spans="1:7" ht="13">
      <c r="A6" s="57"/>
      <c r="B6" s="57"/>
      <c r="C6" s="57"/>
      <c r="D6" s="57"/>
      <c r="E6" s="1516"/>
      <c r="F6" s="1516"/>
      <c r="G6" s="1516"/>
    </row>
    <row r="7" spans="1:7" ht="13">
      <c r="A7" s="7"/>
      <c r="B7" s="7"/>
      <c r="C7" s="7"/>
      <c r="D7" s="7"/>
      <c r="E7" s="7"/>
      <c r="F7" s="325"/>
      <c r="G7" s="7"/>
    </row>
    <row r="8" spans="1:7" ht="13">
      <c r="A8" s="7"/>
      <c r="B8" s="7"/>
      <c r="C8" s="7"/>
      <c r="D8" s="7"/>
      <c r="E8" s="6" t="s">
        <v>88</v>
      </c>
      <c r="F8" s="325" t="s">
        <v>175</v>
      </c>
      <c r="G8" s="372"/>
    </row>
    <row r="9" spans="1:7" ht="9" customHeight="1">
      <c r="A9" s="7"/>
      <c r="B9" s="7"/>
      <c r="C9" s="7"/>
      <c r="D9" s="7"/>
      <c r="E9" s="7"/>
      <c r="F9" s="325"/>
      <c r="G9" s="7"/>
    </row>
    <row r="10" spans="1:7" ht="13">
      <c r="A10" s="7"/>
      <c r="B10" s="7"/>
      <c r="C10" s="7"/>
      <c r="D10" s="7"/>
      <c r="E10" s="245" t="s">
        <v>114</v>
      </c>
      <c r="F10" s="811">
        <v>3</v>
      </c>
      <c r="G10" s="7"/>
    </row>
    <row r="11" spans="1:7" ht="13">
      <c r="A11" s="7"/>
      <c r="B11" s="7"/>
      <c r="C11" s="7"/>
      <c r="D11" s="7"/>
      <c r="E11" s="245" t="s">
        <v>167</v>
      </c>
      <c r="F11" s="811">
        <v>4</v>
      </c>
      <c r="G11" s="7"/>
    </row>
    <row r="12" spans="1:7" ht="13">
      <c r="A12" s="7"/>
      <c r="B12" s="7"/>
      <c r="C12" s="7"/>
      <c r="D12" s="7"/>
      <c r="E12" s="245" t="s">
        <v>248</v>
      </c>
      <c r="F12" s="811">
        <v>5</v>
      </c>
      <c r="G12" s="7"/>
    </row>
    <row r="13" spans="1:7" ht="13">
      <c r="A13" s="7"/>
      <c r="B13" s="7"/>
      <c r="C13" s="7"/>
      <c r="D13" s="7"/>
      <c r="E13" s="245" t="s">
        <v>89</v>
      </c>
      <c r="F13" s="811">
        <v>6</v>
      </c>
      <c r="G13" s="7"/>
    </row>
    <row r="14" spans="1:6" ht="13">
      <c r="A14" s="7"/>
      <c r="B14" s="7"/>
      <c r="C14" s="7"/>
      <c r="D14" s="7"/>
      <c r="E14" s="245" t="s">
        <v>519</v>
      </c>
      <c r="F14" s="811">
        <v>7</v>
      </c>
    </row>
    <row r="15" spans="1:6" ht="13">
      <c r="A15" s="7"/>
      <c r="B15" s="7"/>
      <c r="C15" s="7"/>
      <c r="D15" s="7"/>
      <c r="E15" s="7"/>
      <c r="F15" s="325"/>
    </row>
    <row r="16" spans="1:6" ht="13">
      <c r="A16" s="7"/>
      <c r="B16" s="7"/>
      <c r="C16" s="7"/>
      <c r="D16" s="7"/>
      <c r="E16" s="8" t="s">
        <v>250</v>
      </c>
      <c r="F16" s="325"/>
    </row>
    <row r="17" spans="1:6" ht="13">
      <c r="A17" s="7"/>
      <c r="B17" s="7"/>
      <c r="C17" s="7"/>
      <c r="D17" s="7"/>
      <c r="E17" s="245" t="s">
        <v>185</v>
      </c>
      <c r="F17" s="811">
        <v>9</v>
      </c>
    </row>
    <row r="18" spans="1:6" ht="13">
      <c r="A18" s="7"/>
      <c r="B18" s="7"/>
      <c r="C18" s="7"/>
      <c r="D18" s="7"/>
      <c r="E18" s="245" t="s">
        <v>346</v>
      </c>
      <c r="F18" s="811">
        <v>10</v>
      </c>
    </row>
    <row r="19" spans="1:6" ht="13">
      <c r="A19" s="7"/>
      <c r="B19" s="7"/>
      <c r="C19" s="7"/>
      <c r="D19" s="7"/>
      <c r="E19" s="245" t="s">
        <v>166</v>
      </c>
      <c r="F19" s="811">
        <v>11</v>
      </c>
    </row>
    <row r="20" spans="1:6" ht="13">
      <c r="A20" s="7"/>
      <c r="B20" s="7"/>
      <c r="C20" s="7"/>
      <c r="D20" s="7"/>
      <c r="E20" s="245" t="s">
        <v>91</v>
      </c>
      <c r="F20" s="811">
        <v>12</v>
      </c>
    </row>
    <row r="21" spans="1:6" ht="13">
      <c r="A21" s="7"/>
      <c r="B21" s="7"/>
      <c r="C21" s="7"/>
      <c r="D21" s="7"/>
      <c r="E21" s="245" t="s">
        <v>168</v>
      </c>
      <c r="F21" s="811">
        <v>13</v>
      </c>
    </row>
    <row r="22" spans="1:6" ht="9" customHeight="1">
      <c r="A22" s="7"/>
      <c r="B22" s="7"/>
      <c r="C22" s="7"/>
      <c r="D22" s="7"/>
      <c r="E22" s="58"/>
      <c r="F22" s="812"/>
    </row>
    <row r="23" spans="1:6" ht="13">
      <c r="A23" s="7"/>
      <c r="B23" s="7"/>
      <c r="C23" s="7"/>
      <c r="D23" s="7"/>
      <c r="E23" s="8" t="s">
        <v>513</v>
      </c>
      <c r="F23" s="812"/>
    </row>
    <row r="24" spans="1:6" ht="13">
      <c r="A24" s="7"/>
      <c r="B24" s="7"/>
      <c r="C24" s="7"/>
      <c r="D24" s="7"/>
      <c r="E24" s="245" t="s">
        <v>177</v>
      </c>
      <c r="F24" s="811">
        <v>15</v>
      </c>
    </row>
    <row r="25" spans="1:6" ht="13">
      <c r="A25" s="7"/>
      <c r="B25" s="7"/>
      <c r="C25" s="7"/>
      <c r="D25" s="7"/>
      <c r="E25" s="245" t="s">
        <v>178</v>
      </c>
      <c r="F25" s="811">
        <v>16</v>
      </c>
    </row>
    <row r="26" spans="1:6" ht="13">
      <c r="A26" s="7"/>
      <c r="B26" s="7"/>
      <c r="C26" s="7"/>
      <c r="D26" s="7"/>
      <c r="E26" s="245" t="s">
        <v>254</v>
      </c>
      <c r="F26" s="811">
        <v>17</v>
      </c>
    </row>
    <row r="27" spans="1:6" ht="13">
      <c r="A27" s="7"/>
      <c r="B27" s="7"/>
      <c r="C27" s="7"/>
      <c r="D27" s="7"/>
      <c r="E27" s="245" t="s">
        <v>90</v>
      </c>
      <c r="F27" s="811" t="s">
        <v>716</v>
      </c>
    </row>
    <row r="28" spans="1:6" ht="13">
      <c r="A28" s="7"/>
      <c r="B28" s="7"/>
      <c r="C28" s="7"/>
      <c r="D28" s="7"/>
      <c r="E28" s="245" t="s">
        <v>221</v>
      </c>
      <c r="F28" s="811">
        <v>20</v>
      </c>
    </row>
    <row r="29" spans="1:6" ht="13">
      <c r="A29" s="7"/>
      <c r="B29" s="7"/>
      <c r="C29" s="7"/>
      <c r="D29" s="7"/>
      <c r="E29" s="245" t="s">
        <v>292</v>
      </c>
      <c r="F29" s="811">
        <v>21</v>
      </c>
    </row>
    <row r="30" spans="1:6" ht="9" customHeight="1">
      <c r="A30" s="7"/>
      <c r="B30" s="7"/>
      <c r="C30" s="7"/>
      <c r="D30" s="7"/>
      <c r="E30" s="58"/>
      <c r="F30" s="812"/>
    </row>
    <row r="31" spans="1:6" ht="13">
      <c r="A31" s="7"/>
      <c r="B31" s="7"/>
      <c r="C31" s="7"/>
      <c r="D31" s="7"/>
      <c r="E31" s="8" t="s">
        <v>288</v>
      </c>
      <c r="F31" s="812"/>
    </row>
    <row r="32" spans="1:6" ht="13">
      <c r="A32" s="7"/>
      <c r="B32" s="7"/>
      <c r="C32" s="7"/>
      <c r="D32" s="7"/>
      <c r="E32" s="245" t="s">
        <v>109</v>
      </c>
      <c r="F32" s="811" t="s">
        <v>760</v>
      </c>
    </row>
    <row r="33" spans="1:6" ht="13" hidden="1">
      <c r="A33" s="7"/>
      <c r="B33" s="7"/>
      <c r="C33" s="7"/>
      <c r="D33" s="7"/>
      <c r="E33" s="245" t="s">
        <v>596</v>
      </c>
      <c r="F33" s="811">
        <v>27</v>
      </c>
    </row>
    <row r="34" spans="1:7" ht="13">
      <c r="A34" s="7"/>
      <c r="B34" s="7"/>
      <c r="C34" s="7"/>
      <c r="D34" s="7"/>
      <c r="E34" s="245" t="s">
        <v>345</v>
      </c>
      <c r="F34" s="811">
        <v>27</v>
      </c>
      <c r="G34" s="497"/>
    </row>
    <row r="35" spans="1:7" ht="13" hidden="1">
      <c r="A35" s="7"/>
      <c r="B35" s="7"/>
      <c r="C35" s="7"/>
      <c r="D35" s="7"/>
      <c r="E35" s="245" t="s">
        <v>599</v>
      </c>
      <c r="F35" s="811">
        <v>29</v>
      </c>
      <c r="G35" s="497"/>
    </row>
    <row r="36" spans="1:7" ht="13">
      <c r="A36" s="7"/>
      <c r="B36" s="7"/>
      <c r="C36" s="7"/>
      <c r="D36" s="7"/>
      <c r="E36" s="245" t="s">
        <v>325</v>
      </c>
      <c r="F36" s="811">
        <v>28</v>
      </c>
      <c r="G36" s="497"/>
    </row>
    <row r="37" spans="1:7" ht="13" hidden="1">
      <c r="A37" s="7"/>
      <c r="B37" s="7"/>
      <c r="C37" s="7"/>
      <c r="D37" s="7"/>
      <c r="E37" s="245" t="s">
        <v>603</v>
      </c>
      <c r="F37" s="811">
        <v>31</v>
      </c>
      <c r="G37" s="497"/>
    </row>
    <row r="38" spans="1:7" ht="13">
      <c r="A38" s="7"/>
      <c r="B38" s="7"/>
      <c r="C38" s="7"/>
      <c r="D38" s="7"/>
      <c r="E38" s="245" t="s">
        <v>604</v>
      </c>
      <c r="F38" s="811">
        <v>29</v>
      </c>
      <c r="G38" s="497"/>
    </row>
    <row r="39" spans="1:7" ht="13" hidden="1">
      <c r="A39" s="7"/>
      <c r="B39" s="7"/>
      <c r="C39" s="7"/>
      <c r="D39" s="7"/>
      <c r="E39" s="245" t="s">
        <v>598</v>
      </c>
      <c r="F39" s="811">
        <v>33</v>
      </c>
      <c r="G39" s="497"/>
    </row>
    <row r="40" spans="1:7" ht="13">
      <c r="A40" s="7"/>
      <c r="B40" s="7"/>
      <c r="C40" s="7"/>
      <c r="D40" s="7"/>
      <c r="E40" s="245" t="s">
        <v>324</v>
      </c>
      <c r="F40" s="811">
        <v>30</v>
      </c>
      <c r="G40" s="497"/>
    </row>
    <row r="41" spans="1:7" ht="12.65" customHeight="1">
      <c r="A41" s="7"/>
      <c r="B41" s="7"/>
      <c r="C41" s="7"/>
      <c r="D41" s="7"/>
      <c r="E41" s="245" t="s">
        <v>413</v>
      </c>
      <c r="F41" s="811">
        <v>31</v>
      </c>
      <c r="G41" s="497"/>
    </row>
    <row r="42" spans="1:7" ht="12.75" customHeight="1" hidden="1">
      <c r="A42" s="7"/>
      <c r="B42" s="7"/>
      <c r="C42" s="7"/>
      <c r="D42" s="7"/>
      <c r="E42" s="245" t="s">
        <v>597</v>
      </c>
      <c r="F42" s="811">
        <v>36</v>
      </c>
      <c r="G42" s="497"/>
    </row>
    <row r="43" spans="1:7" ht="12.75" customHeight="1">
      <c r="A43" s="7"/>
      <c r="B43" s="7"/>
      <c r="C43" s="7"/>
      <c r="D43" s="7"/>
      <c r="E43" s="245" t="s">
        <v>798</v>
      </c>
      <c r="F43" s="811">
        <v>32</v>
      </c>
      <c r="G43" s="497"/>
    </row>
    <row r="44" spans="1:7" ht="13">
      <c r="A44" s="7"/>
      <c r="B44" s="7"/>
      <c r="C44" s="7"/>
      <c r="D44" s="7"/>
      <c r="E44" s="58"/>
      <c r="F44" s="811"/>
      <c r="G44" s="497"/>
    </row>
    <row r="45" spans="1:7" ht="13">
      <c r="A45" s="7"/>
      <c r="B45" s="7"/>
      <c r="C45" s="7"/>
      <c r="D45" s="7"/>
      <c r="E45" s="8" t="s">
        <v>289</v>
      </c>
      <c r="F45" s="811"/>
      <c r="G45" s="497"/>
    </row>
    <row r="46" spans="1:6" ht="13">
      <c r="A46" s="7"/>
      <c r="B46" s="7"/>
      <c r="C46" s="7"/>
      <c r="D46" s="7"/>
      <c r="E46" s="245" t="s">
        <v>184</v>
      </c>
      <c r="F46" s="811">
        <v>34</v>
      </c>
    </row>
    <row r="47" spans="1:6" ht="13">
      <c r="A47" s="7"/>
      <c r="B47" s="7"/>
      <c r="C47" s="7"/>
      <c r="D47" s="7"/>
      <c r="E47" s="245" t="s">
        <v>387</v>
      </c>
      <c r="F47" s="811">
        <v>35</v>
      </c>
    </row>
    <row r="48" spans="1:6" ht="13">
      <c r="A48" s="7"/>
      <c r="B48" s="7"/>
      <c r="C48" s="7"/>
      <c r="D48" s="7"/>
      <c r="E48" s="58"/>
      <c r="F48" s="812"/>
    </row>
    <row r="49" spans="1:6" ht="13">
      <c r="A49" s="7"/>
      <c r="B49" s="7"/>
      <c r="C49" s="7"/>
      <c r="D49" s="7"/>
      <c r="E49" s="8" t="s">
        <v>290</v>
      </c>
      <c r="F49" s="812"/>
    </row>
    <row r="50" spans="1:6" ht="13">
      <c r="A50" s="7"/>
      <c r="B50" s="7"/>
      <c r="C50" s="7"/>
      <c r="D50" s="7"/>
      <c r="E50" s="245" t="s">
        <v>214</v>
      </c>
      <c r="F50" s="812" t="s">
        <v>761</v>
      </c>
    </row>
    <row r="51" spans="5:6" ht="13">
      <c r="E51" s="245" t="s">
        <v>459</v>
      </c>
      <c r="F51" s="812">
        <v>40</v>
      </c>
    </row>
    <row r="52" spans="6:6" ht="13">
      <c r="F52" s="812"/>
    </row>
  </sheetData>
  <mergeCells count="1">
    <mergeCell ref="E1:G6"/>
  </mergeCells>
  <hyperlinks>
    <hyperlink ref="E10" location="'AMT Safe Harbor'!Print_Area" display="Safe Harbor Statement"/>
    <hyperlink ref="F10" location="'AMT Safe Harbor'!Print_Area" display="'AMT Safe Harbor'!Print_Area"/>
    <hyperlink ref="F11" location="'Contact Information'!A1" display="4-5"/>
    <hyperlink ref="E16" location="'Overview &gt;&gt;&gt;&gt;'!A1" display="Section 1: Company &amp; Portfolio Overview"/>
    <hyperlink ref="E17" location="'Company Profile'!A1" display="Company Profile"/>
    <hyperlink ref="E18" location="'U.S. Portfolio'!A1" display="U.S. Portfolio"/>
    <hyperlink ref="F18" location="'U.S. Portfolio'!A1" display="'U.S. Portfolio'!A1"/>
    <hyperlink ref="E19" location="'International Portfolio'!A1" display="International Portfolio"/>
    <hyperlink ref="F19" location="'International Portfolio'!A1" display="'International Portfolio'!A1"/>
    <hyperlink ref="E13" location="'Common Share Data'!A1" display="Common Stock Data"/>
    <hyperlink ref="F13" location="'Common Share Data'!A1" display="'Common Share Data'!A1"/>
    <hyperlink ref="E14" location="'Dividend Policy'!A1" display="Dividend Policy; Common Stock Dividend and Stock Repurchase History"/>
    <hyperlink ref="F14" location="'Dividend Policy'!A1" display="'Dividend Policy'!A1"/>
    <hyperlink ref="E23" location="'Historical Data&gt;&gt;&gt;&gt;'!A1" display="Section 2: Historical Financial &amp; Supplemental Data"/>
    <hyperlink ref="E24" location="'Balance Sheet'!A1" display="Consolidated Balance Sheets"/>
    <hyperlink ref="F24" location="'Balance Sheet'!A1" display="'Balance Sheet'!A1"/>
    <hyperlink ref="E25" location="'Income Statement'!A1" display="Consolidated Statements of Operations"/>
    <hyperlink ref="F25" location="'Income Statement'!A1" display="'Income Statement'!A1"/>
    <hyperlink ref="E26" location="'Statement of Cash Flows'!A1" display="Condensed Consolidated Statements of Cash Flows"/>
    <hyperlink ref="F26" location="'Statement of Cash Flows'!A1" display="'Statement of Cash Flows'!A1"/>
    <hyperlink ref="E27" location="Reconciliations!A1" display="Historical Reconciliations"/>
    <hyperlink ref="F27" location="Reconciliations!A1" display="18-19"/>
    <hyperlink ref="E28" location="'Other Supp Details'!A1" display="Historical Supplemental Details"/>
    <hyperlink ref="F28" location="'Other Supp Details'!A1" display="'Other Supp Details'!A1"/>
    <hyperlink ref="E20" location="'Tower Counts'!A1" display="Historical Tower Count"/>
    <hyperlink ref="F20" location="'Tower Counts'!A1" display="'Tower Counts'!A1"/>
    <hyperlink ref="E31" location="'REGIONAL TEARSHEETS &gt;&gt;&gt;&gt;'!Print_Area" display="Section 3: Regional Tear Sheets"/>
    <hyperlink ref="E32" location="'Segment Disclosures'!Print_Area" display="Segment Disclosures"/>
    <hyperlink ref="F32" location="'Segment Disclosures'!Print_Area" display="23-26"/>
    <hyperlink ref="E45" location="'CAPITAL STRUCTURE &gt;&gt;&gt;&gt;'!A1" display="Section 4: Capital Structure"/>
    <hyperlink ref="E46" location="'Net Leverage Ratio'!A1" display="Debt Maturity Schedule and Calculation of Net Leverage"/>
    <hyperlink ref="E49" location="'APPENDIX &gt;&gt;&gt;&gt;'!A1" display="Section 5: Appendix"/>
    <hyperlink ref="E50" location="Definitions!Print_Area" display="Definitions"/>
    <hyperlink ref="E51" location="'Risk Factors'!Print_Area" display="Cautionary Language Regarding Forward-Looking Statements"/>
    <hyperlink ref="F21" location="'Tenant &amp; Prop Int'!Print_Area" display="'Tenant &amp; Prop Int'!Print_Area"/>
    <hyperlink ref="F29" location="Projections!A1" display="Projections!A1"/>
    <hyperlink ref="E29" location="Projections!A1" display="Illustrative Projections and Outlook Sensitivity Analysis"/>
    <hyperlink ref="E21" location="'Tenant &amp; Prop Int'!A1" display="Tenant and Property Interest Overview"/>
    <hyperlink ref="E34" location="'U.S. &amp; Canada'!Print_Area" display="U.S. &amp; Canada Tear Sheet"/>
    <hyperlink ref="E40" location="Europe!Print_Area" display="Europe Tear Sheet"/>
    <hyperlink ref="E36" location="LatAm!Print_Area" display="Latin America Tear Sheet"/>
    <hyperlink ref="E11" location="'Contact Information'!A1" display="Corporate Information"/>
    <hyperlink ref="E12" location="'Analyst Coverage'!E8" display="Analyst Coverage"/>
    <hyperlink ref="E38" location="'Africa &amp; APAC'!Print_Area" display="Africa &amp; APAC Tear Sheet"/>
    <hyperlink ref="F12" location="'Analyst Coverage'!Print_Area" display="'Analyst Coverage'!Print_Area"/>
    <hyperlink ref="F17" location="'Company Profile'!Print_Area" display="'Company Profile'!Print_Area"/>
    <hyperlink ref="F34" location="'U.S. &amp; Canada'!Print_Area" display="'U.S. &amp; Canada'!Print_Area"/>
    <hyperlink ref="F38" location="'Africa &amp; APAC'!Print_Area" display="'Africa &amp; APAC'!Print_Area"/>
    <hyperlink ref="F40" location="Europe!Print_Area" display="Europe!Print_Area"/>
    <hyperlink ref="F36" location="LatAm!Print_Area" display="LatAm!Print_Area"/>
    <hyperlink ref="E41" location="'Data Centers'!Print_Area" display="Data Centers Tear Sheet"/>
    <hyperlink ref="F41" location="'Data Centers'!Print_Area" display="'Data Centers'!Print_Area"/>
    <hyperlink ref="E47" location="'Debt Maturity Detail'!Print_Area" display="Debt Maturity Detail"/>
    <hyperlink ref="E33" location="'U.S. &amp; Canada Portfolio Info'!Print_Area" display="U.S. &amp; Canada Portfolio Information"/>
    <hyperlink ref="E42" location="'NOI Reconciliations'!A1" display="NOI Yield Reconciliations"/>
    <hyperlink ref="E35" location="'Latam Portfolio Info'!A1" display="Latin America Portfolio Information"/>
    <hyperlink ref="E37" location="'Africa &amp; APAC Portfolio Info'!Print_Area" display="Africa &amp; APAC Portfolio Information "/>
    <hyperlink ref="E39" location="'Europe Portfolio Info'!Print_Area" display="Europe Portfolio Information"/>
    <hyperlink ref="F42" location="'NOI Reconciliations'!Print_Area" display="'NOI Reconciliations'!Print_Area"/>
    <hyperlink ref="F39" location="'Europe Portfolio Info'!Print_Area" display="'Europe Portfolio Info'!Print_Area"/>
    <hyperlink ref="F37" location="'Africa &amp; APAC Portfolio Info'!Print_Area" display="'Africa &amp; APAC Portfolio Info'!Print_Area"/>
    <hyperlink ref="F35" location="'Latam Portfolio Info'!Print_Area" display="'Latam Portfolio Info'!Print_Area"/>
    <hyperlink ref="F33" location="'U.S. &amp; Canada Portfolio Info'!Print_Area" display="'U.S. &amp; Canada Portfolio Info'!Print_Area"/>
    <hyperlink ref="F43" location="ROIC!Print_Area" display="ROIC!Print_Area"/>
    <hyperlink ref="F47" location="'Debt Maturity Detail'!Print_Area" display="'Debt Maturity Detail'!Print_Area"/>
    <hyperlink ref="F46" location="'Net Leverage Ratio'!Print_Area" display="'Net Leverage Ratio'!Print_Area"/>
    <hyperlink ref="F51" location="'Risk Factors'!A1" display="'Risk Factors'!A1"/>
    <hyperlink ref="F50" location="Definitions!Print_Area" display="'37-39"/>
  </hyperlinks>
  <printOptions horizontalCentered="1"/>
  <pageMargins left="0.5" right="0.5" top="0.5" bottom="0.5" header="0.25" footer="0.25"/>
  <pageSetup orientation="landscape" paperSize="1" scale="78" r:id="rId2"/>
  <headerFooter differentFirst="1" scaleWithDoc="0">
    <oddFooter>&amp;CPage &amp;P</oddFooter>
  </headerFooter>
  <drawing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1300-000000000000}">
  <sheetPr codeName="Sheet28">
    <pageSetUpPr fitToPage="1"/>
  </sheetPr>
  <dimension ref="A1:Z63"/>
  <sheetViews>
    <sheetView showGridLines="0" view="pageBreakPreview" zoomScale="77" zoomScaleNormal="85" zoomScaleSheetLayoutView="77" workbookViewId="0" topLeftCell="A34">
      <selection pane="topLeft" activeCell="K19" sqref="K19"/>
    </sheetView>
  </sheetViews>
  <sheetFormatPr defaultColWidth="9.09428571428571" defaultRowHeight="14"/>
  <cols>
    <col min="1" max="1" width="6.85714285714286" style="119" customWidth="1"/>
    <col min="2" max="2" width="31.4285714285714" style="119" customWidth="1"/>
    <col min="3" max="6" width="14.5714285714286" style="119" customWidth="1"/>
    <col min="7" max="8" width="14.5714285714286" style="42" customWidth="1"/>
    <col min="9" max="11" width="14.5714285714286" style="564" customWidth="1"/>
    <col min="12" max="12" width="3.28571428571429" style="42" customWidth="1"/>
    <col min="13" max="13" width="2.71428571428571" style="42" customWidth="1"/>
    <col min="14" max="16" width="14.7142857142857" style="42" customWidth="1"/>
    <col min="17" max="17" width="14.8571428571429" style="119" customWidth="1"/>
    <col min="18" max="16384" width="9.14285714285714" style="119"/>
  </cols>
  <sheetData>
    <row r="1" spans="13:13" ht="14">
      <c r="M1" s="35"/>
    </row>
    <row r="3" spans="6:6" ht="14">
      <c r="F3" s="42"/>
    </row>
    <row r="4" spans="1:11" ht="17.5">
      <c r="A4" s="1565" t="s">
        <v>591</v>
      </c>
      <c r="B4" s="1565"/>
      <c r="C4" s="1565"/>
      <c r="D4" s="1565"/>
      <c r="E4" s="364"/>
      <c r="F4" s="364"/>
      <c r="G4" s="364"/>
      <c r="H4" s="364"/>
      <c r="I4" s="364"/>
      <c r="J4" s="364"/>
      <c r="K4" s="364"/>
    </row>
    <row r="5" spans="1:2" ht="14">
      <c r="A5" s="214"/>
      <c r="B5" s="214"/>
    </row>
    <row r="6" spans="1:1" ht="15.5">
      <c r="A6" s="126" t="s">
        <v>111</v>
      </c>
    </row>
    <row r="7" spans="2:13" ht="14">
      <c r="B7" s="127" t="s">
        <v>112</v>
      </c>
      <c r="C7" s="118"/>
      <c r="D7" s="118"/>
      <c r="E7" s="118"/>
      <c r="F7" s="118"/>
      <c r="G7" s="35"/>
      <c r="H7" s="35"/>
      <c r="I7" s="81"/>
      <c r="J7" s="81"/>
      <c r="K7" s="81"/>
      <c r="L7" s="35"/>
      <c r="M7" s="35"/>
    </row>
    <row r="8" spans="2:16" ht="26.5" customHeight="1">
      <c r="B8" s="1582" t="s">
        <v>439</v>
      </c>
      <c r="C8" s="1582"/>
      <c r="D8" s="1582"/>
      <c r="E8" s="1582"/>
      <c r="F8" s="1582"/>
      <c r="G8" s="1582"/>
      <c r="H8" s="1582"/>
      <c r="I8" s="1582"/>
      <c r="J8" s="1582"/>
      <c r="K8" s="1582"/>
      <c r="L8" s="1582"/>
      <c r="M8" s="1582"/>
      <c r="N8" s="1582"/>
      <c r="O8" s="1582"/>
      <c r="P8" s="1214"/>
    </row>
    <row r="9" spans="2:16" ht="26.5" customHeight="1">
      <c r="B9" s="1582" t="s">
        <v>428</v>
      </c>
      <c r="C9" s="1582"/>
      <c r="D9" s="1582"/>
      <c r="E9" s="1582"/>
      <c r="F9" s="1582"/>
      <c r="G9" s="1582"/>
      <c r="H9" s="1582"/>
      <c r="I9" s="1582"/>
      <c r="J9" s="1582"/>
      <c r="K9" s="1582"/>
      <c r="L9" s="1582"/>
      <c r="M9" s="1582"/>
      <c r="N9" s="1582"/>
      <c r="O9" s="1582"/>
      <c r="P9" s="1214"/>
    </row>
    <row r="10" spans="2:16" ht="26.5" customHeight="1">
      <c r="B10" s="1582" t="s">
        <v>531</v>
      </c>
      <c r="C10" s="1582"/>
      <c r="D10" s="1582"/>
      <c r="E10" s="1582"/>
      <c r="F10" s="1582"/>
      <c r="G10" s="1582"/>
      <c r="H10" s="1582"/>
      <c r="I10" s="1582"/>
      <c r="J10" s="1582"/>
      <c r="K10" s="1582"/>
      <c r="L10" s="1582"/>
      <c r="M10" s="1582"/>
      <c r="N10" s="1582"/>
      <c r="O10" s="1582"/>
      <c r="P10" s="1214"/>
    </row>
    <row r="11" spans="2:16" ht="14.25" customHeight="1">
      <c r="B11" s="1582" t="s">
        <v>440</v>
      </c>
      <c r="C11" s="1582"/>
      <c r="D11" s="1582"/>
      <c r="E11" s="1582"/>
      <c r="F11" s="1582"/>
      <c r="G11" s="1582"/>
      <c r="H11" s="1582"/>
      <c r="I11" s="1582"/>
      <c r="J11" s="1582"/>
      <c r="K11" s="1582"/>
      <c r="L11" s="1582"/>
      <c r="M11" s="1582"/>
      <c r="N11" s="1582"/>
      <c r="O11" s="1582"/>
      <c r="P11" s="1214"/>
    </row>
    <row r="12" spans="2:13" ht="14">
      <c r="B12" s="128"/>
      <c r="C12" s="118"/>
      <c r="D12" s="118"/>
      <c r="E12" s="118"/>
      <c r="F12" s="118"/>
      <c r="G12" s="35"/>
      <c r="H12" s="35"/>
      <c r="I12" s="81"/>
      <c r="J12" s="81"/>
      <c r="K12" s="81"/>
      <c r="L12" s="35"/>
      <c r="M12" s="35"/>
    </row>
    <row r="13" spans="2:13" ht="14">
      <c r="B13" s="127" t="s">
        <v>113</v>
      </c>
      <c r="C13" s="118"/>
      <c r="D13" s="118"/>
      <c r="E13" s="118"/>
      <c r="F13" s="118"/>
      <c r="G13" s="35"/>
      <c r="H13" s="35"/>
      <c r="I13" s="81"/>
      <c r="J13" s="81"/>
      <c r="K13" s="81"/>
      <c r="L13" s="35"/>
      <c r="M13" s="35"/>
    </row>
    <row r="14" spans="2:16" ht="38.25" customHeight="1">
      <c r="B14" s="1582" t="s">
        <v>460</v>
      </c>
      <c r="C14" s="1582"/>
      <c r="D14" s="1582"/>
      <c r="E14" s="1582"/>
      <c r="F14" s="1582"/>
      <c r="G14" s="1582"/>
      <c r="H14" s="1582"/>
      <c r="I14" s="1582"/>
      <c r="J14" s="1582"/>
      <c r="K14" s="1582"/>
      <c r="L14" s="1582"/>
      <c r="M14" s="1582"/>
      <c r="N14" s="1582"/>
      <c r="O14" s="1582"/>
      <c r="P14" s="1214"/>
    </row>
    <row r="15" spans="2:13" ht="13.75" customHeight="1">
      <c r="B15" s="960" t="s">
        <v>425</v>
      </c>
      <c r="C15" s="118"/>
      <c r="D15" s="118"/>
      <c r="E15" s="118"/>
      <c r="F15" s="118"/>
      <c r="G15" s="35"/>
      <c r="H15" s="35"/>
      <c r="I15" s="81"/>
      <c r="J15" s="81"/>
      <c r="K15" s="81"/>
      <c r="L15" s="35"/>
      <c r="M15" s="35"/>
    </row>
    <row r="17" spans="1:13" ht="14">
      <c r="A17" s="214" t="s">
        <v>589</v>
      </c>
      <c r="B17" s="214"/>
      <c r="C17" s="118"/>
      <c r="D17" s="118"/>
      <c r="E17" s="118"/>
      <c r="F17" s="118"/>
      <c r="G17" s="35"/>
      <c r="H17" s="35"/>
      <c r="I17" s="81"/>
      <c r="J17" s="81"/>
      <c r="K17" s="35"/>
      <c r="L17" s="35"/>
      <c r="M17" s="35"/>
    </row>
    <row r="18" spans="1:13" ht="14">
      <c r="A18" s="214" t="s">
        <v>224</v>
      </c>
      <c r="B18" s="81"/>
      <c r="C18" s="118"/>
      <c r="D18" s="118"/>
      <c r="E18" s="118"/>
      <c r="F18" s="118"/>
      <c r="G18" s="35"/>
      <c r="H18" s="35"/>
      <c r="I18" s="427"/>
      <c r="J18" s="427"/>
      <c r="K18" s="427"/>
      <c r="M18" s="35"/>
    </row>
    <row r="19" spans="3:18" s="42" customFormat="1" ht="14">
      <c r="C19" s="111" t="s">
        <v>493</v>
      </c>
      <c r="D19" s="111" t="s">
        <v>503</v>
      </c>
      <c r="E19" s="111" t="s">
        <v>533</v>
      </c>
      <c r="F19" s="111" t="s">
        <v>548</v>
      </c>
      <c r="G19" s="111" t="s">
        <v>595</v>
      </c>
      <c r="H19" s="111" t="s">
        <v>661</v>
      </c>
      <c r="I19" s="111" t="s">
        <v>692</v>
      </c>
      <c r="J19" s="111" t="s">
        <v>711</v>
      </c>
      <c r="K19" s="111" t="s">
        <v>721</v>
      </c>
      <c r="L19" s="112"/>
      <c r="M19" s="111"/>
      <c r="N19" s="44">
        <v>2023</v>
      </c>
      <c r="O19" s="214">
        <v>2024</v>
      </c>
      <c r="P19" s="214">
        <v>2025</v>
      </c>
      <c r="R19" s="1195"/>
    </row>
    <row r="20" spans="1:17" s="42" customFormat="1" ht="14">
      <c r="A20" s="81" t="s">
        <v>47</v>
      </c>
      <c r="B20" s="81"/>
      <c r="C20" s="269">
        <v>228.76</v>
      </c>
      <c r="D20" s="269">
        <v>233.21</v>
      </c>
      <c r="E20" s="269">
        <v>153.82</v>
      </c>
      <c r="F20" s="269">
        <v>255.95</v>
      </c>
      <c r="G20" s="269">
        <v>200</v>
      </c>
      <c r="H20" s="269">
        <v>204</v>
      </c>
      <c r="I20" s="269">
        <v>146.2</v>
      </c>
      <c r="J20" s="269">
        <v>274.59999999999997</v>
      </c>
      <c r="K20" s="269">
        <v>326</v>
      </c>
      <c r="L20" s="288"/>
      <c r="M20" s="270"/>
      <c r="N20" s="270">
        <v>818.68</v>
      </c>
      <c r="O20" s="270">
        <v>843.97</v>
      </c>
      <c r="P20" s="269">
        <v>950.30</v>
      </c>
      <c r="Q20" s="1194"/>
    </row>
    <row r="21" spans="1:18" ht="14">
      <c r="A21" s="215" t="s">
        <v>48</v>
      </c>
      <c r="B21" s="229"/>
      <c r="C21" s="272">
        <v>49.31</v>
      </c>
      <c r="D21" s="272">
        <v>28.33</v>
      </c>
      <c r="E21" s="272">
        <v>27.95</v>
      </c>
      <c r="F21" s="272">
        <v>32.86</v>
      </c>
      <c r="G21" s="272">
        <v>55.02</v>
      </c>
      <c r="H21" s="272">
        <v>44.86</v>
      </c>
      <c r="I21" s="272">
        <v>41.60</v>
      </c>
      <c r="J21" s="272">
        <v>46.10</v>
      </c>
      <c r="K21" s="272">
        <v>84.40</v>
      </c>
      <c r="L21" s="289"/>
      <c r="M21" s="273"/>
      <c r="N21" s="273">
        <v>153.97</v>
      </c>
      <c r="O21" s="273">
        <v>144.16</v>
      </c>
      <c r="P21" s="272">
        <v>217</v>
      </c>
      <c r="Q21" s="1194"/>
      <c r="R21" s="265"/>
    </row>
    <row r="22" spans="1:17" s="42" customFormat="1" ht="14">
      <c r="A22" s="81" t="s">
        <v>84</v>
      </c>
      <c r="B22" s="35"/>
      <c r="C22" s="275">
        <v>28.48</v>
      </c>
      <c r="D22" s="275">
        <v>14.72</v>
      </c>
      <c r="E22" s="275">
        <v>22.86</v>
      </c>
      <c r="F22" s="275">
        <v>19.05</v>
      </c>
      <c r="G22" s="275">
        <v>24.64</v>
      </c>
      <c r="H22" s="275">
        <v>10.52</v>
      </c>
      <c r="I22" s="275">
        <v>19.90</v>
      </c>
      <c r="J22" s="275">
        <v>19.10</v>
      </c>
      <c r="K22" s="275">
        <v>20.50</v>
      </c>
      <c r="L22" s="290"/>
      <c r="M22" s="276"/>
      <c r="N22" s="276">
        <v>128.09</v>
      </c>
      <c r="O22" s="276">
        <v>81.28</v>
      </c>
      <c r="P22" s="275">
        <v>70</v>
      </c>
      <c r="Q22" s="1194"/>
    </row>
    <row r="23" spans="1:17" ht="14">
      <c r="A23" s="215" t="s">
        <v>45</v>
      </c>
      <c r="B23" s="229"/>
      <c r="C23" s="272">
        <v>131.41</v>
      </c>
      <c r="D23" s="272">
        <v>73.86</v>
      </c>
      <c r="E23" s="272">
        <v>74.23</v>
      </c>
      <c r="F23" s="272">
        <v>75.03</v>
      </c>
      <c r="G23" s="272">
        <v>99.68</v>
      </c>
      <c r="H23" s="272">
        <v>43.42</v>
      </c>
      <c r="I23" s="272">
        <v>65</v>
      </c>
      <c r="J23" s="272">
        <v>81.79999999999998</v>
      </c>
      <c r="K23" s="272">
        <v>97.60</v>
      </c>
      <c r="L23" s="289"/>
      <c r="M23" s="273"/>
      <c r="N23" s="273">
        <v>414.34</v>
      </c>
      <c r="O23" s="273">
        <v>322.81</v>
      </c>
      <c r="P23" s="272">
        <v>287.80</v>
      </c>
      <c r="Q23" s="1194"/>
    </row>
    <row r="24" spans="1:17" s="42" customFormat="1" ht="14">
      <c r="A24" s="81" t="s">
        <v>303</v>
      </c>
      <c r="B24" s="35"/>
      <c r="C24" s="275">
        <v>69.74</v>
      </c>
      <c r="D24" s="275">
        <v>23.46</v>
      </c>
      <c r="E24" s="275">
        <v>27.77</v>
      </c>
      <c r="F24" s="275">
        <v>36.75</v>
      </c>
      <c r="G24" s="275">
        <v>69.41</v>
      </c>
      <c r="H24" s="275">
        <v>36.29</v>
      </c>
      <c r="I24" s="275">
        <v>37.900000000000006</v>
      </c>
      <c r="J24" s="275">
        <v>47.499999999999986</v>
      </c>
      <c r="K24" s="275">
        <v>62.70000000000001</v>
      </c>
      <c r="L24" s="290"/>
      <c r="M24" s="276"/>
      <c r="N24" s="276">
        <v>186.61</v>
      </c>
      <c r="O24" s="276">
        <v>157.40</v>
      </c>
      <c r="P24" s="275">
        <v>185.20</v>
      </c>
      <c r="Q24" s="1194"/>
    </row>
    <row r="25" spans="1:26" ht="14">
      <c r="A25" s="215" t="s">
        <v>46</v>
      </c>
      <c r="B25" s="229"/>
      <c r="C25" s="278">
        <v>5.85</v>
      </c>
      <c r="D25" s="278">
        <v>2.35</v>
      </c>
      <c r="E25" s="278">
        <v>3.19</v>
      </c>
      <c r="F25" s="278">
        <v>4.30</v>
      </c>
      <c r="G25" s="278">
        <v>4.08</v>
      </c>
      <c r="H25" s="278">
        <v>1.44</v>
      </c>
      <c r="I25" s="278">
        <v>2.40</v>
      </c>
      <c r="J25" s="278">
        <v>5.899999999999999</v>
      </c>
      <c r="K25" s="278">
        <v>0.7000000000000002</v>
      </c>
      <c r="L25" s="289"/>
      <c r="M25" s="273"/>
      <c r="N25" s="279">
        <v>16.24</v>
      </c>
      <c r="O25" s="279">
        <v>13.92</v>
      </c>
      <c r="P25" s="278">
        <v>10.40</v>
      </c>
      <c r="Q25" s="1194"/>
      <c r="Z25" s="789"/>
    </row>
    <row r="26" spans="1:23" s="42" customFormat="1" ht="14">
      <c r="A26" s="130" t="s">
        <v>23</v>
      </c>
      <c r="B26" s="1196"/>
      <c r="C26" s="582">
        <v>513.56</v>
      </c>
      <c r="D26" s="291">
        <v>375.93</v>
      </c>
      <c r="E26" s="291">
        <v>309.81</v>
      </c>
      <c r="F26" s="291">
        <v>423.96</v>
      </c>
      <c r="G26" s="582">
        <v>453</v>
      </c>
      <c r="H26" s="582">
        <v>339.98</v>
      </c>
      <c r="I26" s="582">
        <v>312.9</v>
      </c>
      <c r="J26" s="582">
        <v>475.90</v>
      </c>
      <c r="K26" s="582">
        <v>591.90</v>
      </c>
      <c r="L26" s="292"/>
      <c r="M26" s="291"/>
      <c r="N26" s="291">
        <v>1717.93</v>
      </c>
      <c r="O26" s="582">
        <v>1563.52</v>
      </c>
      <c r="P26" s="582">
        <v>1720.6999999999998</v>
      </c>
      <c r="Q26" s="1194"/>
      <c r="V26" s="1194"/>
      <c r="W26" s="517"/>
    </row>
    <row r="27" spans="1:16" s="42" customFormat="1" ht="14">
      <c r="A27" s="130"/>
      <c r="B27" s="1196"/>
      <c r="C27" s="1357"/>
      <c r="D27" s="1357"/>
      <c r="E27" s="1357"/>
      <c r="F27" s="1357"/>
      <c r="G27" s="1357"/>
      <c r="H27" s="1357"/>
      <c r="I27" s="1357"/>
      <c r="J27" s="205"/>
      <c r="K27" s="205"/>
      <c r="L27" s="205"/>
      <c r="M27" s="205"/>
      <c r="N27" s="205"/>
      <c r="O27" s="205"/>
      <c r="P27" s="205"/>
    </row>
    <row r="28" spans="1:22" s="42" customFormat="1" ht="15">
      <c r="A28" s="214" t="s">
        <v>679</v>
      </c>
      <c r="G28" s="394"/>
      <c r="H28" s="398"/>
      <c r="I28" s="398"/>
      <c r="J28" s="398"/>
      <c r="K28" s="1342"/>
      <c r="N28" s="748"/>
      <c r="O28" s="1346"/>
      <c r="P28" s="1346"/>
      <c r="T28" s="1580"/>
      <c r="U28" s="1580"/>
      <c r="V28" s="1580"/>
    </row>
    <row r="29" spans="1:22" s="42" customFormat="1" ht="14">
      <c r="A29" s="214" t="s">
        <v>44</v>
      </c>
      <c r="C29" s="175"/>
      <c r="D29" s="175"/>
      <c r="E29" s="175"/>
      <c r="F29" s="175"/>
      <c r="G29" s="56"/>
      <c r="H29" s="427"/>
      <c r="I29" s="427"/>
      <c r="J29" s="427"/>
      <c r="K29" s="427"/>
      <c r="O29" s="564"/>
      <c r="P29" s="564"/>
      <c r="R29" s="1195"/>
      <c r="T29" s="131"/>
      <c r="U29" s="131"/>
      <c r="V29" s="131"/>
    </row>
    <row r="30" spans="3:22" s="42" customFormat="1" ht="14.25" customHeight="1">
      <c r="C30" s="925" t="s">
        <v>493</v>
      </c>
      <c r="D30" s="925" t="s">
        <v>503</v>
      </c>
      <c r="E30" s="1208" t="s">
        <v>533</v>
      </c>
      <c r="F30" s="1208" t="s">
        <v>548</v>
      </c>
      <c r="G30" s="1208" t="s">
        <v>595</v>
      </c>
      <c r="H30" s="925" t="s">
        <v>661</v>
      </c>
      <c r="I30" s="925" t="s">
        <v>692</v>
      </c>
      <c r="J30" s="111" t="s">
        <v>711</v>
      </c>
      <c r="K30" s="925" t="s">
        <v>721</v>
      </c>
      <c r="L30" s="1209"/>
      <c r="M30" s="925"/>
      <c r="N30" s="474">
        <v>2023</v>
      </c>
      <c r="O30" s="657">
        <v>2024</v>
      </c>
      <c r="P30" s="657">
        <v>2025</v>
      </c>
      <c r="R30" s="248"/>
      <c r="T30" s="263"/>
      <c r="U30" s="264"/>
      <c r="V30" s="263"/>
    </row>
    <row r="31" spans="1:22" ht="14.25" customHeight="1">
      <c r="A31" s="324" t="s">
        <v>86</v>
      </c>
      <c r="B31" s="208"/>
      <c r="C31" s="282">
        <v>526.07</v>
      </c>
      <c r="D31" s="282">
        <v>532.82</v>
      </c>
      <c r="E31" s="282">
        <v>545.07</v>
      </c>
      <c r="F31" s="282">
        <v>537.91</v>
      </c>
      <c r="G31" s="282">
        <v>536.61</v>
      </c>
      <c r="H31" s="282">
        <v>541</v>
      </c>
      <c r="I31" s="282">
        <v>564.23</v>
      </c>
      <c r="J31" s="282">
        <v>566.1427880359694</v>
      </c>
      <c r="K31" s="282">
        <v>578.7392883125483</v>
      </c>
      <c r="L31" s="282"/>
      <c r="M31" s="283"/>
      <c r="N31" s="583">
        <v>519.64</v>
      </c>
      <c r="O31" s="583">
        <v>532.82</v>
      </c>
      <c r="P31" s="583">
        <v>541</v>
      </c>
      <c r="R31" s="1380"/>
      <c r="T31" s="263"/>
      <c r="U31" s="264"/>
      <c r="V31" s="263"/>
    </row>
    <row r="32" spans="1:22" ht="14.25" customHeight="1">
      <c r="A32" s="325" t="s">
        <v>108</v>
      </c>
      <c r="B32" s="7"/>
      <c r="C32" s="584">
        <v>32.63</v>
      </c>
      <c r="D32" s="584">
        <v>43.78</v>
      </c>
      <c r="E32" s="584">
        <v>23.66</v>
      </c>
      <c r="F32" s="584">
        <v>26.71</v>
      </c>
      <c r="G32" s="584">
        <v>44.49</v>
      </c>
      <c r="H32" s="584">
        <v>46.29</v>
      </c>
      <c r="I32" s="584">
        <v>17.912018098639592</v>
      </c>
      <c r="J32" s="584">
        <v>47.10183656420519</v>
      </c>
      <c r="K32" s="584">
        <v>44.15776581759226</v>
      </c>
      <c r="L32" s="284"/>
      <c r="M32" s="285"/>
      <c r="N32" s="584">
        <v>123.20</v>
      </c>
      <c r="O32" s="584">
        <v>138.63</v>
      </c>
      <c r="P32" s="584">
        <v>155.46162048043706</v>
      </c>
      <c r="R32" s="248"/>
      <c r="T32" s="263"/>
      <c r="U32" s="264"/>
      <c r="V32" s="263"/>
    </row>
    <row r="33" spans="1:22" ht="14.25" customHeight="1">
      <c r="A33" s="324" t="s">
        <v>582</v>
      </c>
      <c r="B33" s="208"/>
      <c r="C33" s="585">
        <v>-25.88</v>
      </c>
      <c r="D33" s="585">
        <v>-31.53</v>
      </c>
      <c r="E33" s="585">
        <v>-30.81</v>
      </c>
      <c r="F33" s="585">
        <v>-28.29</v>
      </c>
      <c r="G33" s="585">
        <v>-38.54</v>
      </c>
      <c r="H33" s="585">
        <v>-24.61</v>
      </c>
      <c r="I33" s="585">
        <v>-15.998838185343331</v>
      </c>
      <c r="J33" s="585">
        <v>-28.791310028382174</v>
      </c>
      <c r="K33" s="585">
        <v>-35.85679395919811</v>
      </c>
      <c r="L33" s="286"/>
      <c r="M33" s="287"/>
      <c r="N33" s="585">
        <v>-110.02</v>
      </c>
      <c r="O33" s="585">
        <v>-129.18</v>
      </c>
      <c r="P33" s="585">
        <v>-105.2569421729236</v>
      </c>
      <c r="R33" s="248"/>
      <c r="T33" s="263"/>
      <c r="U33" s="1440"/>
      <c r="V33" s="263"/>
    </row>
    <row r="34" spans="1:18" s="459" customFormat="1" ht="14.25" customHeight="1">
      <c r="A34" s="535" t="s">
        <v>87</v>
      </c>
      <c r="B34" s="6"/>
      <c r="C34" s="582">
        <v>532.82</v>
      </c>
      <c r="D34" s="582">
        <v>545.07</v>
      </c>
      <c r="E34" s="582">
        <v>537.91</v>
      </c>
      <c r="F34" s="582">
        <v>536.61</v>
      </c>
      <c r="G34" s="582">
        <v>541</v>
      </c>
      <c r="H34" s="582">
        <v>564.23</v>
      </c>
      <c r="I34" s="582">
        <v>566.1427880359694</v>
      </c>
      <c r="J34" s="582">
        <v>578.7392883125483</v>
      </c>
      <c r="K34" s="582">
        <v>587.0402601709425</v>
      </c>
      <c r="L34" s="291"/>
      <c r="M34" s="536"/>
      <c r="N34" s="582">
        <v>532.82</v>
      </c>
      <c r="O34" s="582">
        <v>541</v>
      </c>
      <c r="P34" s="582">
        <v>587.0402601709425</v>
      </c>
      <c r="R34" s="248"/>
    </row>
    <row r="35" spans="3:21" ht="14.25" customHeight="1">
      <c r="C35" s="1356"/>
      <c r="D35" s="1356"/>
      <c r="E35" s="1356"/>
      <c r="F35" s="1356"/>
      <c r="G35" s="1356"/>
      <c r="H35" s="1356"/>
      <c r="I35" s="1356"/>
      <c r="J35" s="1356"/>
      <c r="K35" s="1291"/>
      <c r="O35" s="564"/>
      <c r="P35" s="564"/>
      <c r="R35" s="248"/>
      <c r="S35" s="298"/>
      <c r="U35" s="1441"/>
    </row>
    <row r="36" spans="1:18" ht="14">
      <c r="A36" s="214" t="s">
        <v>334</v>
      </c>
      <c r="B36" s="42"/>
      <c r="C36" s="42"/>
      <c r="E36" s="42"/>
      <c r="F36" s="42"/>
      <c r="G36" s="394"/>
      <c r="H36" s="398"/>
      <c r="I36" s="713"/>
      <c r="J36" s="713"/>
      <c r="K36" s="1291"/>
      <c r="N36" s="748"/>
      <c r="O36" s="748"/>
      <c r="P36" s="748"/>
      <c r="R36" s="248"/>
    </row>
    <row r="37" spans="1:18" ht="14.25" customHeight="1">
      <c r="A37" s="214" t="s">
        <v>44</v>
      </c>
      <c r="B37" s="42"/>
      <c r="C37" s="42"/>
      <c r="E37" s="42"/>
      <c r="F37" s="42"/>
      <c r="G37" s="56"/>
      <c r="H37" s="427"/>
      <c r="I37" s="523"/>
      <c r="J37" s="523"/>
      <c r="K37" s="834"/>
      <c r="O37" s="564"/>
      <c r="P37" s="564"/>
      <c r="R37" s="426"/>
    </row>
    <row r="38" spans="2:22" ht="14.25" customHeight="1">
      <c r="B38" s="7"/>
      <c r="C38" s="111" t="s">
        <v>493</v>
      </c>
      <c r="D38" s="111" t="s">
        <v>503</v>
      </c>
      <c r="E38" s="111" t="s">
        <v>533</v>
      </c>
      <c r="F38" s="423" t="s">
        <v>548</v>
      </c>
      <c r="G38" s="1208" t="s">
        <v>595</v>
      </c>
      <c r="H38" s="111" t="s">
        <v>661</v>
      </c>
      <c r="I38" s="111" t="s">
        <v>692</v>
      </c>
      <c r="J38" s="111" t="s">
        <v>711</v>
      </c>
      <c r="K38" s="925" t="s">
        <v>721</v>
      </c>
      <c r="L38" s="112"/>
      <c r="M38" s="111"/>
      <c r="N38" s="44">
        <v>2023</v>
      </c>
      <c r="O38" s="657">
        <v>2024</v>
      </c>
      <c r="P38" s="657">
        <v>2025</v>
      </c>
      <c r="R38" s="426"/>
      <c r="T38" s="430"/>
      <c r="U38" s="430"/>
      <c r="V38" s="430"/>
    </row>
    <row r="39" spans="1:22" ht="14.25" customHeight="1">
      <c r="A39" s="81" t="s">
        <v>592</v>
      </c>
      <c r="B39" s="7"/>
      <c r="C39" s="269">
        <v>135.89999999999998</v>
      </c>
      <c r="D39" s="269">
        <v>112.40000000000002</v>
      </c>
      <c r="E39" s="269">
        <v>115.90</v>
      </c>
      <c r="F39" s="269">
        <v>122.19999999999999</v>
      </c>
      <c r="G39" s="269">
        <v>133.2</v>
      </c>
      <c r="H39" s="269">
        <v>119.10</v>
      </c>
      <c r="I39" s="269">
        <v>121</v>
      </c>
      <c r="J39" s="269">
        <v>127.90000000000002</v>
      </c>
      <c r="K39" s="269">
        <v>135.39999999999998</v>
      </c>
      <c r="L39" s="270"/>
      <c r="M39" s="271"/>
      <c r="N39" s="269">
        <v>498.29999999999995</v>
      </c>
      <c r="O39" s="269">
        <v>483.70</v>
      </c>
      <c r="P39" s="269">
        <v>503.40</v>
      </c>
      <c r="R39" s="1380"/>
      <c r="T39" s="131"/>
      <c r="U39" s="131"/>
      <c r="V39" s="131"/>
    </row>
    <row r="40" spans="1:22" ht="14.25" customHeight="1">
      <c r="A40" s="215" t="s">
        <v>217</v>
      </c>
      <c r="B40" s="208"/>
      <c r="C40" s="272">
        <v>5.799999999999997</v>
      </c>
      <c r="D40" s="1187">
        <v>4.9</v>
      </c>
      <c r="E40" s="1187">
        <v>4.6</v>
      </c>
      <c r="F40" s="272">
        <v>5.1</v>
      </c>
      <c r="G40" s="1187">
        <v>6.40</v>
      </c>
      <c r="H40" s="272">
        <v>6.40</v>
      </c>
      <c r="I40" s="272">
        <v>6.50</v>
      </c>
      <c r="J40" s="272">
        <v>6.200000000000001</v>
      </c>
      <c r="K40" s="272">
        <v>8.299999999999997</v>
      </c>
      <c r="L40" s="273"/>
      <c r="M40" s="274"/>
      <c r="N40" s="272">
        <v>22.90</v>
      </c>
      <c r="O40" s="1187">
        <v>21</v>
      </c>
      <c r="P40" s="1187">
        <v>27.40</v>
      </c>
      <c r="R40" s="1381"/>
      <c r="T40" s="263"/>
      <c r="U40" s="7"/>
      <c r="V40" s="263"/>
    </row>
    <row r="41" spans="1:22" ht="14.25" customHeight="1">
      <c r="A41" s="81" t="s">
        <v>176</v>
      </c>
      <c r="B41" s="7"/>
      <c r="C41" s="275">
        <v>69.19999999999999</v>
      </c>
      <c r="D41" s="275">
        <v>62.10</v>
      </c>
      <c r="E41" s="275">
        <v>55.60</v>
      </c>
      <c r="F41" s="275">
        <v>56.70</v>
      </c>
      <c r="G41" s="275">
        <v>61.599999999999994</v>
      </c>
      <c r="H41" s="275">
        <v>58.60</v>
      </c>
      <c r="I41" s="275">
        <v>58.90</v>
      </c>
      <c r="J41" s="275">
        <v>57</v>
      </c>
      <c r="K41" s="275">
        <v>61.19999999999999</v>
      </c>
      <c r="L41" s="276"/>
      <c r="M41" s="277"/>
      <c r="N41" s="275">
        <v>241.50</v>
      </c>
      <c r="O41" s="275">
        <v>236</v>
      </c>
      <c r="P41" s="275">
        <v>235.70</v>
      </c>
      <c r="R41" s="1381"/>
      <c r="T41" s="262"/>
      <c r="U41" s="7"/>
      <c r="V41" s="262"/>
    </row>
    <row r="42" spans="1:22" ht="14.25" customHeight="1">
      <c r="A42" s="215" t="s">
        <v>15</v>
      </c>
      <c r="B42" s="208"/>
      <c r="C42" s="278">
        <v>34.29999999999998</v>
      </c>
      <c r="D42" s="1188">
        <v>64.9</v>
      </c>
      <c r="E42" s="1188">
        <v>42.19999999999999</v>
      </c>
      <c r="F42" s="278">
        <v>43.70000000000002</v>
      </c>
      <c r="G42" s="1188">
        <v>41.89999999999998</v>
      </c>
      <c r="H42" s="278">
        <v>53.40</v>
      </c>
      <c r="I42" s="278">
        <v>47.30</v>
      </c>
      <c r="J42" s="278">
        <v>41.89999999999999</v>
      </c>
      <c r="K42" s="278">
        <v>31.599999999999994</v>
      </c>
      <c r="L42" s="273"/>
      <c r="M42" s="274"/>
      <c r="N42" s="278">
        <v>183.29999999999998</v>
      </c>
      <c r="O42" s="1188">
        <v>192.70</v>
      </c>
      <c r="P42" s="1188">
        <v>174.20</v>
      </c>
      <c r="R42" s="1381"/>
      <c r="T42" s="262"/>
      <c r="U42" s="7"/>
      <c r="V42" s="262"/>
    </row>
    <row r="43" spans="1:22" s="459" customFormat="1" ht="14">
      <c r="A43" s="130" t="s">
        <v>23</v>
      </c>
      <c r="B43" s="6"/>
      <c r="C43" s="537">
        <v>245.19999999999996</v>
      </c>
      <c r="D43" s="537">
        <v>244.30000000000004</v>
      </c>
      <c r="E43" s="537">
        <v>218.29999999999998</v>
      </c>
      <c r="F43" s="537">
        <v>227.70000000000002</v>
      </c>
      <c r="G43" s="537">
        <v>243.09999999999997</v>
      </c>
      <c r="H43" s="537">
        <v>237.50</v>
      </c>
      <c r="I43" s="537">
        <v>233.70000000000002</v>
      </c>
      <c r="J43" s="537">
        <v>233</v>
      </c>
      <c r="K43" s="537">
        <v>236.49999999999997</v>
      </c>
      <c r="L43" s="538"/>
      <c r="M43" s="539"/>
      <c r="N43" s="537">
        <v>945.9999999999999</v>
      </c>
      <c r="O43" s="537">
        <v>933.4000000000001</v>
      </c>
      <c r="P43" s="537">
        <v>940.70</v>
      </c>
      <c r="R43" s="1382"/>
      <c r="T43" s="540"/>
      <c r="U43" s="6"/>
      <c r="V43" s="540"/>
    </row>
    <row r="44" spans="1:22" ht="14">
      <c r="A44" s="130"/>
      <c r="B44" s="7"/>
      <c r="C44" s="280"/>
      <c r="D44" s="280"/>
      <c r="E44" s="280"/>
      <c r="F44" s="280"/>
      <c r="G44" s="280"/>
      <c r="H44" s="280"/>
      <c r="I44" s="768"/>
      <c r="J44" s="768"/>
      <c r="K44" s="768"/>
      <c r="L44" s="281"/>
      <c r="M44" s="281"/>
      <c r="N44" s="280"/>
      <c r="O44" s="280"/>
      <c r="P44" s="280"/>
      <c r="T44" s="262"/>
      <c r="U44" s="7"/>
      <c r="V44" s="262"/>
    </row>
    <row r="45" spans="1:22" ht="15">
      <c r="A45" s="214" t="s">
        <v>678</v>
      </c>
      <c r="B45" s="7"/>
      <c r="C45" s="280"/>
      <c r="D45" s="280"/>
      <c r="E45" s="280"/>
      <c r="F45" s="280"/>
      <c r="G45" s="280"/>
      <c r="H45" s="280"/>
      <c r="I45" s="768"/>
      <c r="J45" s="768"/>
      <c r="K45" s="768"/>
      <c r="L45" s="281"/>
      <c r="M45" s="281"/>
      <c r="N45" s="280"/>
      <c r="O45" s="280"/>
      <c r="P45" s="280"/>
      <c r="T45" s="262"/>
      <c r="U45" s="7"/>
      <c r="V45" s="262"/>
    </row>
    <row r="46" spans="1:22" ht="14">
      <c r="A46" s="214" t="s">
        <v>44</v>
      </c>
      <c r="B46" s="7"/>
      <c r="C46" s="280"/>
      <c r="D46" s="280"/>
      <c r="E46" s="280"/>
      <c r="F46" s="280"/>
      <c r="G46" s="280"/>
      <c r="H46" s="280"/>
      <c r="I46" s="768"/>
      <c r="J46" s="768"/>
      <c r="K46" s="768"/>
      <c r="L46" s="281"/>
      <c r="M46" s="281"/>
      <c r="N46" s="280"/>
      <c r="O46" s="280"/>
      <c r="P46" s="280"/>
      <c r="T46" s="262"/>
      <c r="U46" s="7"/>
      <c r="V46" s="262"/>
    </row>
    <row r="47" spans="2:22" ht="14">
      <c r="B47" s="7"/>
      <c r="C47" s="111" t="s">
        <v>493</v>
      </c>
      <c r="D47" s="111" t="s">
        <v>503</v>
      </c>
      <c r="E47" s="111" t="s">
        <v>533</v>
      </c>
      <c r="F47" s="423" t="s">
        <v>548</v>
      </c>
      <c r="G47" s="423" t="s">
        <v>595</v>
      </c>
      <c r="H47" s="111" t="s">
        <v>661</v>
      </c>
      <c r="I47" s="111" t="s">
        <v>692</v>
      </c>
      <c r="J47" s="111" t="s">
        <v>711</v>
      </c>
      <c r="K47" s="925" t="s">
        <v>721</v>
      </c>
      <c r="L47" s="112"/>
      <c r="M47" s="111"/>
      <c r="N47" s="474">
        <v>2023</v>
      </c>
      <c r="O47" s="657">
        <v>2024</v>
      </c>
      <c r="P47" s="657">
        <v>2025</v>
      </c>
      <c r="T47" s="262"/>
      <c r="U47" s="7"/>
      <c r="V47" s="262"/>
    </row>
    <row r="48" spans="1:22" ht="14">
      <c r="A48" s="81" t="s">
        <v>600</v>
      </c>
      <c r="B48" s="7"/>
      <c r="C48" s="269">
        <v>93.61</v>
      </c>
      <c r="D48" s="269">
        <v>88.59</v>
      </c>
      <c r="E48" s="269">
        <v>89.29</v>
      </c>
      <c r="F48" s="269">
        <v>88.16</v>
      </c>
      <c r="G48" s="269">
        <v>87.40</v>
      </c>
      <c r="H48" s="269">
        <v>90.99</v>
      </c>
      <c r="I48" s="269">
        <v>94.22385675999999</v>
      </c>
      <c r="J48" s="269">
        <v>98.50051517</v>
      </c>
      <c r="K48" s="269">
        <v>97.93582769000001</v>
      </c>
      <c r="L48" s="275"/>
      <c r="M48" s="679"/>
      <c r="N48" s="269">
        <v>409.88</v>
      </c>
      <c r="O48" s="269">
        <v>353.44</v>
      </c>
      <c r="P48" s="269">
        <v>381.65019961999997</v>
      </c>
      <c r="T48" s="263"/>
      <c r="U48" s="7"/>
      <c r="V48" s="263"/>
    </row>
    <row r="49" spans="1:22" ht="14.25" customHeight="1">
      <c r="A49" s="1110" t="s">
        <v>316</v>
      </c>
      <c r="B49" s="1105"/>
      <c r="C49" s="1187">
        <v>41.01</v>
      </c>
      <c r="D49" s="1187">
        <v>52.76</v>
      </c>
      <c r="E49" s="1187">
        <v>50.51</v>
      </c>
      <c r="F49" s="1187">
        <v>55.98</v>
      </c>
      <c r="G49" s="1187">
        <v>56.35</v>
      </c>
      <c r="H49" s="1187">
        <v>54.23</v>
      </c>
      <c r="I49" s="1187">
        <v>59.1525969</v>
      </c>
      <c r="J49" s="1187">
        <v>61.94201344</v>
      </c>
      <c r="K49" s="1187">
        <v>59.736145930000006</v>
      </c>
      <c r="L49" s="1187"/>
      <c r="M49" s="1216"/>
      <c r="N49" s="272">
        <v>200.96</v>
      </c>
      <c r="O49" s="272">
        <v>215.49</v>
      </c>
      <c r="P49" s="272">
        <v>235.06075627</v>
      </c>
      <c r="R49" s="248"/>
      <c r="T49" s="262"/>
      <c r="U49" s="7"/>
      <c r="V49" s="262"/>
    </row>
    <row r="50" spans="1:22" ht="14">
      <c r="A50" s="81" t="s">
        <v>201</v>
      </c>
      <c r="B50" s="7"/>
      <c r="C50" s="1215">
        <v>118.37</v>
      </c>
      <c r="D50" s="1215">
        <v>121.70</v>
      </c>
      <c r="E50" s="1215">
        <v>119.54</v>
      </c>
      <c r="F50" s="1215">
        <v>113.57</v>
      </c>
      <c r="G50" s="1215">
        <v>108.17</v>
      </c>
      <c r="H50" s="1215">
        <v>108.37</v>
      </c>
      <c r="I50" s="1215">
        <v>114.33049332</v>
      </c>
      <c r="J50" s="1215">
        <v>118.70677818000001</v>
      </c>
      <c r="K50" s="1215">
        <v>123.08367707999997</v>
      </c>
      <c r="L50" s="275"/>
      <c r="M50" s="679"/>
      <c r="N50" s="275">
        <v>471.33</v>
      </c>
      <c r="O50" s="1215">
        <v>462.98</v>
      </c>
      <c r="P50" s="1215">
        <v>464.49094858</v>
      </c>
      <c r="T50" s="263"/>
      <c r="U50" s="7"/>
      <c r="V50" s="263"/>
    </row>
    <row r="51" spans="1:16" s="459" customFormat="1" ht="14">
      <c r="A51" s="130" t="s">
        <v>23</v>
      </c>
      <c r="B51" s="6"/>
      <c r="C51" s="537">
        <v>252.99</v>
      </c>
      <c r="D51" s="537">
        <v>263.06</v>
      </c>
      <c r="E51" s="537">
        <v>259.33</v>
      </c>
      <c r="F51" s="537">
        <v>257.71</v>
      </c>
      <c r="G51" s="537">
        <v>251.92</v>
      </c>
      <c r="H51" s="537">
        <v>253.59</v>
      </c>
      <c r="I51" s="537">
        <v>267.70694698</v>
      </c>
      <c r="J51" s="537">
        <v>279.14930679</v>
      </c>
      <c r="K51" s="537">
        <v>279.9556507</v>
      </c>
      <c r="L51" s="537"/>
      <c r="M51" s="680"/>
      <c r="N51" s="1348">
        <v>1082.17</v>
      </c>
      <c r="O51" s="537">
        <v>1031.91</v>
      </c>
      <c r="P51" s="537">
        <v>1081.00190447</v>
      </c>
    </row>
    <row r="52" spans="1:16" ht="14">
      <c r="A52" s="130"/>
      <c r="B52" s="7"/>
      <c r="C52" s="1345"/>
      <c r="D52" s="1345"/>
      <c r="E52" s="1345"/>
      <c r="F52" s="1345"/>
      <c r="G52" s="1345"/>
      <c r="H52" s="1345"/>
      <c r="I52" s="1345"/>
      <c r="J52" s="1345"/>
      <c r="K52" s="280"/>
      <c r="L52" s="281"/>
      <c r="M52" s="281"/>
      <c r="N52" s="280"/>
      <c r="O52" s="280"/>
      <c r="P52" s="280"/>
    </row>
    <row r="53" spans="1:19" ht="14.15" customHeight="1">
      <c r="A53" s="1581" t="s">
        <v>590</v>
      </c>
      <c r="B53" s="1581"/>
      <c r="C53" s="1581"/>
      <c r="D53" s="1581"/>
      <c r="E53" s="1581"/>
      <c r="F53" s="1581"/>
      <c r="G53" s="1581"/>
      <c r="H53" s="1581"/>
      <c r="I53" s="1581"/>
      <c r="J53" s="1581"/>
      <c r="K53" s="1581"/>
      <c r="L53" s="1581"/>
      <c r="M53" s="1581"/>
      <c r="N53" s="1347"/>
      <c r="O53" s="1347"/>
      <c r="P53" s="1347"/>
      <c r="Q53" s="605"/>
      <c r="S53" s="1290"/>
    </row>
    <row r="54" spans="1:17" ht="14.25" customHeight="1">
      <c r="A54" s="1581" t="s">
        <v>572</v>
      </c>
      <c r="B54" s="1581"/>
      <c r="C54" s="1581"/>
      <c r="D54" s="1581"/>
      <c r="E54" s="1581"/>
      <c r="F54" s="1581"/>
      <c r="G54" s="1581"/>
      <c r="H54" s="1581"/>
      <c r="I54" s="1581"/>
      <c r="J54" s="1581"/>
      <c r="K54" s="1581"/>
      <c r="L54" s="1581"/>
      <c r="M54" s="1581"/>
      <c r="N54" s="1581"/>
      <c r="O54" s="1581"/>
      <c r="P54" s="1581"/>
      <c r="Q54" s="1581"/>
    </row>
    <row r="55" spans="1:17" ht="14.15" customHeight="1">
      <c r="A55" s="1581" t="s">
        <v>573</v>
      </c>
      <c r="B55" s="1581"/>
      <c r="C55" s="1581"/>
      <c r="D55" s="1581"/>
      <c r="E55" s="1581"/>
      <c r="F55" s="1581"/>
      <c r="G55" s="1581"/>
      <c r="H55" s="1581"/>
      <c r="I55" s="1581"/>
      <c r="J55" s="1581"/>
      <c r="K55" s="1581"/>
      <c r="L55" s="1581"/>
      <c r="M55" s="1581"/>
      <c r="N55" s="605"/>
      <c r="O55" s="605"/>
      <c r="P55" s="605"/>
      <c r="Q55" s="605"/>
    </row>
    <row r="56" spans="1:17" ht="14.25" customHeight="1">
      <c r="A56" s="1581" t="s">
        <v>583</v>
      </c>
      <c r="B56" s="1581"/>
      <c r="C56" s="1581"/>
      <c r="D56" s="1581"/>
      <c r="E56" s="1581"/>
      <c r="F56" s="1581"/>
      <c r="G56" s="1581"/>
      <c r="H56" s="1581"/>
      <c r="I56" s="1581"/>
      <c r="J56" s="1581"/>
      <c r="K56" s="1581"/>
      <c r="L56" s="1581"/>
      <c r="M56" s="1581"/>
      <c r="N56" s="1581"/>
      <c r="O56" s="1581"/>
      <c r="P56" s="987"/>
      <c r="Q56" s="605"/>
    </row>
    <row r="57" spans="1:17" s="460" customFormat="1" ht="14">
      <c r="A57" s="1581" t="s">
        <v>593</v>
      </c>
      <c r="B57" s="1581"/>
      <c r="C57" s="1581"/>
      <c r="D57" s="1581"/>
      <c r="E57" s="1581"/>
      <c r="F57" s="1581"/>
      <c r="G57" s="1581"/>
      <c r="H57" s="1581"/>
      <c r="I57" s="1581"/>
      <c r="J57" s="1581"/>
      <c r="K57" s="1581"/>
      <c r="L57" s="1581"/>
      <c r="M57" s="1581"/>
      <c r="N57" s="1581"/>
      <c r="O57" s="1581"/>
      <c r="P57" s="987"/>
      <c r="Q57" s="605"/>
    </row>
    <row r="58" spans="1:17" ht="14">
      <c r="A58" s="987"/>
      <c r="B58" s="987"/>
      <c r="C58" s="987"/>
      <c r="D58" s="987"/>
      <c r="E58" s="987"/>
      <c r="F58" s="987"/>
      <c r="G58" s="987"/>
      <c r="H58" s="987"/>
      <c r="I58" s="987"/>
      <c r="J58" s="987"/>
      <c r="K58" s="987"/>
      <c r="L58" s="987"/>
      <c r="M58" s="987"/>
      <c r="N58" s="460"/>
      <c r="O58" s="460"/>
      <c r="P58" s="460"/>
      <c r="Q58" s="460"/>
    </row>
    <row r="59" spans="1:13" ht="14.25" customHeight="1">
      <c r="A59" s="553" t="s">
        <v>119</v>
      </c>
      <c r="C59" s="458"/>
      <c r="D59" s="458"/>
      <c r="E59" s="458"/>
      <c r="F59" s="458"/>
      <c r="G59" s="458"/>
      <c r="H59" s="458"/>
      <c r="I59" s="586"/>
      <c r="J59" s="586"/>
      <c r="K59" s="586"/>
      <c r="L59" s="458"/>
      <c r="M59" s="458"/>
    </row>
    <row r="63" spans="2:2" ht="14">
      <c r="B63" s="480"/>
    </row>
  </sheetData>
  <mergeCells count="12">
    <mergeCell ref="A4:D4"/>
    <mergeCell ref="T28:V28"/>
    <mergeCell ref="A54:Q54"/>
    <mergeCell ref="A55:M55"/>
    <mergeCell ref="A57:O57"/>
    <mergeCell ref="B14:O14"/>
    <mergeCell ref="B9:O9"/>
    <mergeCell ref="B8:O8"/>
    <mergeCell ref="B11:O11"/>
    <mergeCell ref="A56:O56"/>
    <mergeCell ref="B10:O10"/>
    <mergeCell ref="A53:M53"/>
  </mergeCells>
  <printOptions horizontalCentered="1"/>
  <pageMargins left="0.5" right="0.5" top="0.5" bottom="0.5" header="0.25" footer="0.25"/>
  <pageSetup orientation="landscape" paperSize="1" scale="59" r:id="rId2"/>
  <headerFooter differentFirst="1" scaleWithDoc="0">
    <oddFooter>&amp;CPage &amp;P</oddFooter>
  </headerFooter>
  <drawing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1400-000000000000}">
  <sheetPr codeName="Sheet17">
    <pageSetUpPr fitToPage="1"/>
  </sheetPr>
  <dimension ref="A1:AE41"/>
  <sheetViews>
    <sheetView view="pageBreakPreview" zoomScale="47" zoomScaleNormal="55" zoomScaleSheetLayoutView="47" workbookViewId="0" topLeftCell="A1">
      <selection pane="topLeft" activeCell="P38" sqref="P38:P44"/>
    </sheetView>
  </sheetViews>
  <sheetFormatPr defaultColWidth="9.09428571428571" defaultRowHeight="14"/>
  <cols>
    <col min="1" max="1" width="6" style="394" customWidth="1"/>
    <col min="2" max="2" width="85.5714285714286" style="394" customWidth="1"/>
    <col min="3" max="3" width="18.4285714285714" style="394" customWidth="1"/>
    <col min="4" max="4" width="1.57142857142857" style="394" customWidth="1"/>
    <col min="5" max="5" width="18.4285714285714" style="394" bestFit="1" customWidth="1"/>
    <col min="6" max="6" width="1.71428571428571" style="394" customWidth="1"/>
    <col min="7" max="7" width="18.4285714285714" style="394" customWidth="1"/>
    <col min="8" max="8" width="1.71428571428571" style="394" customWidth="1"/>
    <col min="9" max="9" width="18.4285714285714" style="394" customWidth="1"/>
    <col min="10" max="10" width="1.57142857142857" style="394" customWidth="1"/>
    <col min="11" max="11" width="18.4285714285714" style="394" customWidth="1"/>
    <col min="12" max="12" width="1.57142857142857" style="394" customWidth="1"/>
    <col min="13" max="13" width="22.1428571428571" style="394" customWidth="1"/>
    <col min="14" max="15" width="6.85714285714286" style="394" customWidth="1"/>
    <col min="16" max="16" width="19.8571428571429" style="394" bestFit="1" customWidth="1"/>
    <col min="17" max="26" width="15.1428571428571" style="394" customWidth="1"/>
    <col min="27" max="27" width="9.57142857142857" style="394" customWidth="1"/>
    <col min="28" max="28" width="11.1428571428571" style="394" customWidth="1"/>
    <col min="29" max="29" width="10.7142857142857" style="394" bestFit="1" customWidth="1"/>
    <col min="30" max="16384" width="9.14285714285714" style="394"/>
  </cols>
  <sheetData>
    <row r="1" spans="16:16" ht="14">
      <c r="P1" s="377"/>
    </row>
    <row r="4" spans="1:5" ht="15.5">
      <c r="A4" s="402" t="s">
        <v>301</v>
      </c>
      <c r="B4" s="395"/>
      <c r="C4" s="377"/>
      <c r="D4" s="377"/>
      <c r="E4" s="377"/>
    </row>
    <row r="5" spans="1:16" ht="14">
      <c r="A5" s="390" t="s">
        <v>224</v>
      </c>
      <c r="B5" s="390"/>
      <c r="C5" s="377"/>
      <c r="D5" s="377"/>
      <c r="E5" s="377"/>
      <c r="P5" s="713"/>
    </row>
    <row r="6" spans="1:18" ht="14">
      <c r="A6" s="403"/>
      <c r="B6" s="391"/>
      <c r="C6" s="377"/>
      <c r="D6" s="377"/>
      <c r="E6" s="377"/>
      <c r="R6" s="404"/>
    </row>
    <row r="7" spans="2:28" ht="14">
      <c r="B7" s="399"/>
      <c r="C7" s="166"/>
      <c r="D7" s="165"/>
      <c r="E7" s="166"/>
      <c r="R7" s="406"/>
      <c r="S7" s="406"/>
      <c r="T7" s="406"/>
      <c r="U7" s="405"/>
      <c r="V7" s="406"/>
      <c r="W7" s="405"/>
      <c r="X7" s="406"/>
      <c r="Z7" s="406"/>
      <c r="AB7" s="397"/>
    </row>
    <row r="8" spans="1:28" ht="16">
      <c r="A8" s="404" t="s">
        <v>302</v>
      </c>
      <c r="B8" s="399"/>
      <c r="C8" s="935">
        <v>2026</v>
      </c>
      <c r="D8" s="397"/>
      <c r="E8" s="934">
        <v>2027</v>
      </c>
      <c r="F8" s="397"/>
      <c r="G8" s="934">
        <v>2028</v>
      </c>
      <c r="H8" s="397"/>
      <c r="I8" s="934">
        <v>2029</v>
      </c>
      <c r="J8" s="397"/>
      <c r="K8" s="396">
        <v>2030</v>
      </c>
      <c r="L8" s="397"/>
      <c r="Q8"/>
      <c r="R8"/>
      <c r="S8"/>
      <c r="T8"/>
      <c r="U8"/>
      <c r="V8"/>
      <c r="W8"/>
      <c r="X8"/>
      <c r="Y8"/>
      <c r="Z8"/>
      <c r="AA8"/>
      <c r="AB8" s="164"/>
    </row>
    <row r="9" spans="1:28" ht="14">
      <c r="A9" s="399"/>
      <c r="B9" s="399" t="s">
        <v>429</v>
      </c>
      <c r="C9" s="164">
        <v>-124</v>
      </c>
      <c r="D9" s="164"/>
      <c r="E9" s="164">
        <v>-300.0408901248907</v>
      </c>
      <c r="F9" s="164"/>
      <c r="G9" s="164">
        <v>-200.2810967608866</v>
      </c>
      <c r="H9" s="164"/>
      <c r="I9" s="164">
        <v>-313.1991258223251</v>
      </c>
      <c r="J9" s="164"/>
      <c r="K9" s="164">
        <v>-343.24036295346826</v>
      </c>
      <c r="L9" s="164"/>
      <c r="P9" s="1197"/>
      <c r="Q9"/>
      <c r="R9"/>
      <c r="S9"/>
      <c r="T9"/>
      <c r="U9"/>
      <c r="V9"/>
      <c r="W9"/>
      <c r="X9"/>
      <c r="Y9"/>
      <c r="Z9"/>
      <c r="AA9"/>
      <c r="AB9" s="409"/>
    </row>
    <row r="10" spans="1:27" ht="14">
      <c r="A10" s="399"/>
      <c r="B10" s="408" t="s">
        <v>694</v>
      </c>
      <c r="C10" s="1043">
        <v>36</v>
      </c>
      <c r="D10" s="1042"/>
      <c r="E10" s="1043">
        <v>3.3440524484393555</v>
      </c>
      <c r="F10" s="1043"/>
      <c r="G10" s="1043">
        <v>12.331911365505402</v>
      </c>
      <c r="H10" s="1043"/>
      <c r="I10" s="1043">
        <v>-4.0320599106877415</v>
      </c>
      <c r="J10" s="1043"/>
      <c r="K10" s="1043">
        <v>-14.825158990155156</v>
      </c>
      <c r="P10" s="1197"/>
      <c r="Q10"/>
      <c r="R10"/>
      <c r="S10"/>
      <c r="T10"/>
      <c r="U10"/>
      <c r="V10"/>
      <c r="W10"/>
      <c r="X10"/>
      <c r="Y10"/>
      <c r="Z10"/>
      <c r="AA10"/>
    </row>
    <row r="11" spans="1:27" ht="14">
      <c r="A11" s="399"/>
      <c r="B11" s="399" t="s">
        <v>414</v>
      </c>
      <c r="C11" s="1262">
        <v>18</v>
      </c>
      <c r="D11" s="1300"/>
      <c r="E11" s="1044">
        <v>-0.4524774499999999</v>
      </c>
      <c r="F11" s="1044"/>
      <c r="G11" s="1141">
        <v>-8.02514358</v>
      </c>
      <c r="H11" s="1044"/>
      <c r="I11" s="1044">
        <v>-12.21116759</v>
      </c>
      <c r="J11" s="1044"/>
      <c r="K11" s="1044">
        <v>-15.181989200000004</v>
      </c>
      <c r="P11" s="412"/>
      <c r="Q11"/>
      <c r="R11"/>
      <c r="S11"/>
      <c r="T11"/>
      <c r="U11"/>
      <c r="V11"/>
      <c r="W11"/>
      <c r="X11"/>
      <c r="Y11"/>
      <c r="Z11"/>
      <c r="AA11"/>
    </row>
    <row r="12" spans="1:28" ht="14">
      <c r="A12" s="399"/>
      <c r="B12" s="897" t="s">
        <v>23</v>
      </c>
      <c r="C12" s="1060">
        <v>-70</v>
      </c>
      <c r="D12" s="1299"/>
      <c r="E12" s="1060">
        <v>-297.14931512645137</v>
      </c>
      <c r="F12" s="1299"/>
      <c r="G12" s="1060">
        <v>-195.9743289753812</v>
      </c>
      <c r="H12" s="1299"/>
      <c r="I12" s="1060">
        <v>-329.4423533230128</v>
      </c>
      <c r="J12" s="1299"/>
      <c r="K12" s="1060">
        <v>-373.24751114362346</v>
      </c>
      <c r="L12" s="164"/>
      <c r="Q12"/>
      <c r="R12"/>
      <c r="S12"/>
      <c r="T12"/>
      <c r="U12"/>
      <c r="V12"/>
      <c r="W12"/>
      <c r="X12"/>
      <c r="Y12"/>
      <c r="Z12"/>
      <c r="AA12"/>
      <c r="AB12" s="409"/>
    </row>
    <row r="13" spans="1:29" ht="14">
      <c r="A13" s="399"/>
      <c r="B13" s="401"/>
      <c r="E13" s="1197"/>
      <c r="G13" s="1197"/>
      <c r="I13" s="1197"/>
      <c r="K13" s="1197"/>
      <c r="Q13"/>
      <c r="R13" s="612"/>
      <c r="S13" s="612"/>
      <c r="T13" s="612"/>
      <c r="U13" s="301"/>
      <c r="V13" s="405"/>
      <c r="W13" s="301"/>
      <c r="X13" s="405"/>
      <c r="Y13" s="301"/>
      <c r="Z13" s="411"/>
      <c r="AA13" s="301"/>
      <c r="AB13" s="407"/>
      <c r="AC13" s="421"/>
    </row>
    <row r="14" spans="1:29" ht="44.5" customHeight="1">
      <c r="A14" s="404" t="s">
        <v>695</v>
      </c>
      <c r="B14" s="399"/>
      <c r="C14" s="935">
        <v>2026</v>
      </c>
      <c r="D14" s="397"/>
      <c r="E14" s="934">
        <v>2027</v>
      </c>
      <c r="F14" s="397"/>
      <c r="G14" s="934">
        <v>2028</v>
      </c>
      <c r="H14" s="397"/>
      <c r="I14" s="934">
        <v>2029</v>
      </c>
      <c r="J14" s="397"/>
      <c r="K14" s="396" t="s">
        <v>724</v>
      </c>
      <c r="M14" s="396" t="s">
        <v>23</v>
      </c>
      <c r="Q14"/>
      <c r="R14" s="612"/>
      <c r="S14" s="612"/>
      <c r="T14" s="612"/>
      <c r="U14" s="302"/>
      <c r="V14" s="416"/>
      <c r="W14" s="302"/>
      <c r="X14" s="416"/>
      <c r="Y14" s="302"/>
      <c r="Z14" s="417"/>
      <c r="AA14" s="302"/>
      <c r="AB14" s="418"/>
      <c r="AC14" s="302"/>
    </row>
    <row r="15" spans="2:31" ht="14.25" customHeight="1">
      <c r="B15" s="408" t="s">
        <v>23</v>
      </c>
      <c r="C15" s="778">
        <v>8693.2</v>
      </c>
      <c r="D15" s="778"/>
      <c r="E15" s="778">
        <v>8529.60</v>
      </c>
      <c r="F15" s="778"/>
      <c r="G15" s="778">
        <v>7145.90</v>
      </c>
      <c r="H15" s="778"/>
      <c r="I15" s="778">
        <v>6750.50</v>
      </c>
      <c r="J15" s="778"/>
      <c r="K15" s="778">
        <v>22886.699999999997</v>
      </c>
      <c r="L15" s="778"/>
      <c r="M15" s="778">
        <v>54005.90</v>
      </c>
      <c r="P15" s="788"/>
      <c r="Q15" s="163"/>
      <c r="R15" s="746"/>
      <c r="S15" s="163"/>
      <c r="T15" s="163"/>
      <c r="U15" s="163"/>
      <c r="V15" s="163"/>
      <c r="W15" s="163"/>
      <c r="X15" s="163"/>
      <c r="Y15" s="163"/>
      <c r="Z15" s="163"/>
      <c r="AA15" s="163"/>
      <c r="AE15" s="801"/>
    </row>
    <row r="16" spans="2:27" ht="14.25" customHeight="1">
      <c r="B16" s="399"/>
      <c r="C16" s="303"/>
      <c r="D16" s="419"/>
      <c r="E16" s="303"/>
      <c r="G16" s="303"/>
      <c r="H16" s="303"/>
      <c r="I16" s="303"/>
      <c r="J16" s="303"/>
      <c r="K16" s="303"/>
      <c r="L16" s="420"/>
      <c r="M16" s="303"/>
      <c r="Q16" s="163"/>
      <c r="R16" s="746"/>
      <c r="S16" s="163"/>
      <c r="T16" s="163"/>
      <c r="U16" s="163"/>
      <c r="V16" s="163"/>
      <c r="W16" s="163"/>
      <c r="X16" s="163"/>
      <c r="Y16" s="163"/>
      <c r="Z16" s="163"/>
      <c r="AA16" s="163"/>
    </row>
    <row r="17" spans="17:27" ht="14">
      <c r="Q17" s="163"/>
      <c r="R17" s="163"/>
      <c r="S17" s="163"/>
      <c r="T17" s="163"/>
      <c r="U17" s="163"/>
      <c r="V17" s="163"/>
      <c r="W17" s="163"/>
      <c r="X17" s="163"/>
      <c r="Y17" s="163"/>
      <c r="Z17" s="163"/>
      <c r="AA17" s="163"/>
    </row>
    <row r="18" spans="1:29" ht="44.5" customHeight="1">
      <c r="A18" s="404" t="s">
        <v>696</v>
      </c>
      <c r="C18" s="935">
        <v>2026</v>
      </c>
      <c r="D18" s="397"/>
      <c r="E18" s="934">
        <v>2027</v>
      </c>
      <c r="F18" s="397"/>
      <c r="G18" s="934">
        <v>2028</v>
      </c>
      <c r="H18" s="397"/>
      <c r="I18" s="934">
        <v>2029</v>
      </c>
      <c r="J18" s="397"/>
      <c r="K18" s="396" t="s">
        <v>724</v>
      </c>
      <c r="L18" s="407"/>
      <c r="M18" s="396" t="s">
        <v>23</v>
      </c>
      <c r="Q18"/>
      <c r="R18" s="612"/>
      <c r="S18" s="612"/>
      <c r="T18" s="612"/>
      <c r="U18" s="406"/>
      <c r="V18" s="405"/>
      <c r="W18" s="406"/>
      <c r="X18" s="405"/>
      <c r="Y18" s="406"/>
      <c r="AA18" s="406"/>
      <c r="AB18" s="407"/>
      <c r="AC18" s="397"/>
    </row>
    <row r="19" spans="2:27" ht="15" customHeight="1">
      <c r="B19" s="408" t="s">
        <v>23</v>
      </c>
      <c r="C19" s="778">
        <v>1028.4</v>
      </c>
      <c r="D19" s="778"/>
      <c r="E19" s="778">
        <v>1005.50</v>
      </c>
      <c r="F19" s="778"/>
      <c r="G19" s="778">
        <v>959.30</v>
      </c>
      <c r="H19" s="778"/>
      <c r="I19" s="778">
        <v>916.10</v>
      </c>
      <c r="J19" s="778"/>
      <c r="K19" s="778">
        <v>8067.30</v>
      </c>
      <c r="L19" s="778"/>
      <c r="M19" s="778">
        <v>11976.60</v>
      </c>
      <c r="Q19" s="163"/>
      <c r="R19" s="746"/>
      <c r="S19" s="163"/>
      <c r="T19" s="163"/>
      <c r="U19" s="163"/>
      <c r="V19" s="163"/>
      <c r="W19" s="163"/>
      <c r="X19" s="163"/>
      <c r="Y19" s="163"/>
      <c r="Z19" s="163"/>
      <c r="AA19" s="163"/>
    </row>
    <row r="20" spans="2:27" ht="14.25" customHeight="1">
      <c r="B20" s="399"/>
      <c r="C20" s="301"/>
      <c r="D20" s="164"/>
      <c r="E20" s="301"/>
      <c r="F20" s="405"/>
      <c r="G20" s="301"/>
      <c r="H20" s="405"/>
      <c r="I20" s="301"/>
      <c r="J20" s="301"/>
      <c r="K20" s="301"/>
      <c r="L20" s="411"/>
      <c r="M20" s="301"/>
      <c r="N20" s="407"/>
      <c r="O20" s="407"/>
      <c r="P20" s="301"/>
      <c r="Q20" s="163"/>
      <c r="R20" s="746"/>
      <c r="S20" s="163"/>
      <c r="T20" s="163"/>
      <c r="U20" s="163"/>
      <c r="V20" s="163"/>
      <c r="W20" s="163"/>
      <c r="X20" s="163"/>
      <c r="Y20" s="163"/>
      <c r="Z20" s="163"/>
      <c r="AA20" s="163"/>
    </row>
    <row r="21" spans="1:27" ht="63.75" customHeight="1">
      <c r="A21" s="948" t="s">
        <v>737</v>
      </c>
      <c r="B21" s="949"/>
      <c r="E21" s="935" t="s">
        <v>218</v>
      </c>
      <c r="F21" s="609"/>
      <c r="G21" s="935" t="s">
        <v>17</v>
      </c>
      <c r="H21" s="609"/>
      <c r="I21" s="935" t="s">
        <v>476</v>
      </c>
      <c r="J21" s="301"/>
      <c r="K21" s="301"/>
      <c r="L21" s="411"/>
      <c r="M21" s="301"/>
      <c r="N21" s="407"/>
      <c r="O21" s="407"/>
      <c r="P21" s="301"/>
      <c r="Q21" s="163"/>
      <c r="R21" s="163"/>
      <c r="S21" s="163"/>
      <c r="T21" s="163"/>
      <c r="U21" s="163"/>
      <c r="V21" s="163"/>
      <c r="W21" s="163"/>
      <c r="X21" s="163"/>
      <c r="Y21" s="163"/>
      <c r="Z21" s="163"/>
      <c r="AA21" s="163"/>
    </row>
    <row r="22" spans="2:29" ht="15" customHeight="1">
      <c r="B22" s="972" t="s">
        <v>697</v>
      </c>
      <c r="C22" s="611"/>
      <c r="D22" s="973"/>
      <c r="E22" s="1207" t="s">
        <v>763</v>
      </c>
      <c r="F22" s="1207"/>
      <c r="G22" s="1207" t="s">
        <v>814</v>
      </c>
      <c r="H22" s="1207"/>
      <c r="I22" s="1207" t="s">
        <v>762</v>
      </c>
      <c r="J22" s="301"/>
      <c r="K22" s="1583"/>
      <c r="L22" s="1583"/>
      <c r="M22" s="1583"/>
      <c r="N22" s="407"/>
      <c r="O22" s="407"/>
      <c r="P22" s="301"/>
      <c r="Q22"/>
      <c r="R22" s="612"/>
      <c r="S22" s="612"/>
      <c r="T22" s="612"/>
      <c r="U22" s="301"/>
      <c r="V22" s="405"/>
      <c r="W22" s="301"/>
      <c r="X22" s="405"/>
      <c r="Y22" s="301"/>
      <c r="Z22" s="411"/>
      <c r="AA22" s="301"/>
      <c r="AB22" s="407"/>
      <c r="AC22" s="301"/>
    </row>
    <row r="23" spans="2:29" ht="14.25" customHeight="1">
      <c r="B23" s="610"/>
      <c r="C23" s="609"/>
      <c r="E23" s="958"/>
      <c r="F23" s="958"/>
      <c r="G23" s="958"/>
      <c r="H23" s="958"/>
      <c r="I23" s="958"/>
      <c r="J23" s="301"/>
      <c r="K23" s="301"/>
      <c r="L23" s="301"/>
      <c r="M23" s="301"/>
      <c r="N23" s="407"/>
      <c r="O23" s="407"/>
      <c r="P23" s="301"/>
      <c r="Q23"/>
      <c r="R23" s="612"/>
      <c r="S23" s="612"/>
      <c r="T23" s="612"/>
      <c r="U23" s="301"/>
      <c r="V23" s="405"/>
      <c r="W23" s="301"/>
      <c r="X23" s="405"/>
      <c r="Y23" s="301"/>
      <c r="Z23" s="411"/>
      <c r="AA23" s="301"/>
      <c r="AB23" s="407"/>
      <c r="AC23" s="301"/>
    </row>
    <row r="24" spans="1:29" ht="44.5" customHeight="1">
      <c r="A24" s="948" t="s">
        <v>447</v>
      </c>
      <c r="B24" s="609"/>
      <c r="C24" s="609"/>
      <c r="D24" s="609"/>
      <c r="E24" s="935">
        <v>2026</v>
      </c>
      <c r="F24" s="958"/>
      <c r="G24" s="958"/>
      <c r="H24" s="958"/>
      <c r="I24" s="958"/>
      <c r="J24" s="301"/>
      <c r="K24" s="301"/>
      <c r="L24" s="301"/>
      <c r="M24" s="301"/>
      <c r="N24" s="407"/>
      <c r="O24" s="407"/>
      <c r="P24" s="301"/>
      <c r="Q24"/>
      <c r="R24" s="612"/>
      <c r="S24" s="612"/>
      <c r="T24" s="612"/>
      <c r="U24" s="301"/>
      <c r="V24" s="405"/>
      <c r="W24" s="301"/>
      <c r="X24" s="405"/>
      <c r="Y24" s="301"/>
      <c r="Z24" s="411"/>
      <c r="AA24" s="301"/>
      <c r="AB24" s="407"/>
      <c r="AC24" s="301"/>
    </row>
    <row r="25" spans="2:29" ht="15.65" customHeight="1">
      <c r="B25" s="611" t="s">
        <v>698</v>
      </c>
      <c r="C25" s="611"/>
      <c r="D25" s="611"/>
      <c r="E25" s="917" t="s">
        <v>801</v>
      </c>
      <c r="F25" s="958"/>
      <c r="G25" s="958"/>
      <c r="H25" s="958"/>
      <c r="I25" s="958"/>
      <c r="J25" s="301"/>
      <c r="K25" s="301"/>
      <c r="L25" s="301"/>
      <c r="M25" s="301"/>
      <c r="N25" s="407"/>
      <c r="O25" s="407"/>
      <c r="P25" s="301"/>
      <c r="Q25" s="1135"/>
      <c r="R25" s="612"/>
      <c r="S25" s="612"/>
      <c r="T25" s="612"/>
      <c r="U25" s="301"/>
      <c r="V25" s="405"/>
      <c r="W25" s="301"/>
      <c r="X25" s="405"/>
      <c r="Y25" s="301"/>
      <c r="Z25" s="411"/>
      <c r="AA25" s="301"/>
      <c r="AB25" s="407"/>
      <c r="AC25" s="301"/>
    </row>
    <row r="26" spans="2:29" ht="15.65" customHeight="1">
      <c r="B26" s="609" t="s">
        <v>699</v>
      </c>
      <c r="C26" s="609"/>
      <c r="D26" s="609"/>
      <c r="E26" s="1143">
        <v>110</v>
      </c>
      <c r="F26" s="958"/>
      <c r="G26" s="958"/>
      <c r="H26" s="958"/>
      <c r="I26" s="958"/>
      <c r="J26" s="164"/>
      <c r="K26" s="951"/>
      <c r="M26" s="164"/>
      <c r="N26" s="407"/>
      <c r="O26" s="407"/>
      <c r="Q26"/>
      <c r="R26" s="612"/>
      <c r="S26" s="612"/>
      <c r="T26" s="612"/>
      <c r="U26" s="301"/>
      <c r="V26" s="414"/>
      <c r="W26" s="1136"/>
      <c r="X26" s="414"/>
      <c r="Y26" s="413"/>
      <c r="Z26" s="410"/>
      <c r="AA26" s="413"/>
      <c r="AB26" s="413"/>
      <c r="AC26" s="409"/>
    </row>
    <row r="27" spans="2:29" ht="15.65" customHeight="1">
      <c r="B27" s="611" t="s">
        <v>700</v>
      </c>
      <c r="C27" s="611"/>
      <c r="D27" s="611"/>
      <c r="E27" s="1144" t="s">
        <v>800</v>
      </c>
      <c r="F27" s="958"/>
      <c r="G27" s="958"/>
      <c r="H27" s="958"/>
      <c r="I27" s="958"/>
      <c r="J27" s="164"/>
      <c r="K27" s="951"/>
      <c r="M27" s="164"/>
      <c r="N27" s="407"/>
      <c r="O27" s="407"/>
      <c r="Q27"/>
      <c r="R27" s="612"/>
      <c r="S27" s="612"/>
      <c r="T27" s="612"/>
      <c r="U27" s="301"/>
      <c r="V27" s="414"/>
      <c r="W27" s="413"/>
      <c r="X27" s="414"/>
      <c r="Y27" s="413"/>
      <c r="Z27" s="410"/>
      <c r="AA27" s="413"/>
      <c r="AB27" s="415"/>
      <c r="AC27" s="409"/>
    </row>
    <row r="28" spans="2:29" ht="14.25" customHeight="1">
      <c r="B28" s="377"/>
      <c r="C28" s="377"/>
      <c r="E28" s="377"/>
      <c r="F28" s="377"/>
      <c r="G28" s="377"/>
      <c r="H28" s="377"/>
      <c r="I28" s="377"/>
      <c r="Q28"/>
      <c r="R28" s="612"/>
      <c r="S28" s="612"/>
      <c r="T28" s="612"/>
      <c r="U28" s="301"/>
      <c r="V28" s="405"/>
      <c r="W28" s="301"/>
      <c r="X28" s="405"/>
      <c r="Y28" s="301"/>
      <c r="Z28" s="411"/>
      <c r="AA28" s="301"/>
      <c r="AB28" s="407"/>
      <c r="AC28" s="421"/>
    </row>
    <row r="29" spans="1:29" ht="24.65" customHeight="1">
      <c r="A29" s="975" t="s">
        <v>0</v>
      </c>
      <c r="B29" s="1584" t="s">
        <v>725</v>
      </c>
      <c r="C29" s="1584"/>
      <c r="D29" s="1584"/>
      <c r="E29" s="1584"/>
      <c r="F29" s="1584"/>
      <c r="G29" s="1584"/>
      <c r="H29" s="1584"/>
      <c r="I29" s="1584"/>
      <c r="J29" s="1584"/>
      <c r="K29" s="1584"/>
      <c r="L29" s="1584"/>
      <c r="M29" s="1584"/>
      <c r="N29" s="696"/>
      <c r="O29" s="696"/>
      <c r="P29" s="696"/>
      <c r="S29" s="302"/>
      <c r="T29" s="302"/>
      <c r="U29" s="302"/>
      <c r="V29" s="416"/>
      <c r="W29" s="302"/>
      <c r="X29" s="416"/>
      <c r="Y29" s="302"/>
      <c r="Z29" s="417"/>
      <c r="AA29" s="302"/>
      <c r="AB29" s="418"/>
      <c r="AC29" s="302"/>
    </row>
    <row r="30" spans="1:29" ht="14">
      <c r="A30" s="975" t="s">
        <v>33</v>
      </c>
      <c r="B30" s="1584" t="s">
        <v>729</v>
      </c>
      <c r="C30" s="1584"/>
      <c r="D30" s="1584"/>
      <c r="E30" s="1584"/>
      <c r="F30" s="1584"/>
      <c r="G30" s="1584"/>
      <c r="H30" s="1584"/>
      <c r="I30" s="1584"/>
      <c r="J30" s="1584"/>
      <c r="K30" s="1584"/>
      <c r="L30" s="1584"/>
      <c r="M30" s="1584"/>
      <c r="N30" s="696"/>
      <c r="O30" s="696"/>
      <c r="P30" s="696"/>
      <c r="Q30" s="1351"/>
      <c r="R30" s="1351"/>
      <c r="S30" s="1349"/>
      <c r="T30" s="1349"/>
      <c r="U30" s="1349"/>
      <c r="V30" s="1350"/>
      <c r="W30" s="1349"/>
      <c r="X30" s="1350"/>
      <c r="Y30" s="1349"/>
      <c r="Z30" s="1352"/>
      <c r="AA30" s="1349"/>
      <c r="AB30" s="1355"/>
      <c r="AC30" s="302"/>
    </row>
    <row r="31" spans="1:28" ht="14.25" customHeight="1">
      <c r="A31" s="975" t="s">
        <v>38</v>
      </c>
      <c r="B31" s="1584" t="s">
        <v>728</v>
      </c>
      <c r="C31" s="1584"/>
      <c r="D31" s="1584"/>
      <c r="E31" s="1584"/>
      <c r="F31" s="1584"/>
      <c r="G31" s="1584"/>
      <c r="H31" s="1584"/>
      <c r="I31" s="1584"/>
      <c r="J31" s="1584"/>
      <c r="K31" s="1584"/>
      <c r="L31" s="424"/>
      <c r="M31" s="424"/>
      <c r="N31" s="424"/>
      <c r="O31" s="424"/>
      <c r="P31" s="424"/>
      <c r="Q31" s="1353"/>
      <c r="R31" s="1353"/>
      <c r="S31" s="1353"/>
      <c r="T31" s="1353"/>
      <c r="U31" s="1353"/>
      <c r="V31" s="1353"/>
      <c r="W31" s="1353"/>
      <c r="X31" s="1353"/>
      <c r="Y31" s="1353"/>
      <c r="Z31" s="1353"/>
      <c r="AA31" s="1353"/>
      <c r="AB31" s="1353"/>
    </row>
    <row r="32" spans="1:28" ht="60.75" customHeight="1">
      <c r="A32" s="975" t="s">
        <v>39</v>
      </c>
      <c r="B32" s="1584" t="s">
        <v>748</v>
      </c>
      <c r="C32" s="1584"/>
      <c r="D32" s="1584"/>
      <c r="E32" s="1584"/>
      <c r="F32" s="1584"/>
      <c r="G32" s="1584"/>
      <c r="H32" s="1584"/>
      <c r="I32" s="1584"/>
      <c r="J32" s="1584"/>
      <c r="K32" s="1584"/>
      <c r="L32" s="1584"/>
      <c r="M32" s="1584"/>
      <c r="N32" s="424"/>
      <c r="O32" s="424"/>
      <c r="P32" s="424"/>
      <c r="Q32" s="1354"/>
      <c r="R32" s="1354"/>
      <c r="S32" s="1354"/>
      <c r="T32" s="1354"/>
      <c r="U32" s="1354"/>
      <c r="V32" s="1354"/>
      <c r="W32" s="1354"/>
      <c r="X32" s="1354"/>
      <c r="Y32" s="1354"/>
      <c r="Z32" s="1354"/>
      <c r="AA32" s="1354"/>
      <c r="AB32" s="1354"/>
    </row>
    <row r="33" spans="1:16" ht="14">
      <c r="A33" s="975" t="s">
        <v>40</v>
      </c>
      <c r="B33" s="974" t="s">
        <v>727</v>
      </c>
      <c r="C33" s="695"/>
      <c r="D33" s="695"/>
      <c r="E33" s="695"/>
      <c r="F33" s="695"/>
      <c r="G33" s="695"/>
      <c r="H33" s="695"/>
      <c r="I33" s="695"/>
      <c r="J33" s="695"/>
      <c r="K33" s="695"/>
      <c r="L33" s="695"/>
      <c r="M33" s="695"/>
      <c r="N33" s="424"/>
      <c r="O33" s="424"/>
      <c r="P33" s="424"/>
    </row>
    <row r="34" spans="1:17" ht="14">
      <c r="A34" s="975" t="s">
        <v>293</v>
      </c>
      <c r="B34" s="974" t="s">
        <v>726</v>
      </c>
      <c r="C34" s="695"/>
      <c r="D34" s="695"/>
      <c r="E34" s="695"/>
      <c r="F34" s="695"/>
      <c r="G34" s="695"/>
      <c r="H34" s="695"/>
      <c r="I34" s="695"/>
      <c r="J34" s="695"/>
      <c r="K34" s="695"/>
      <c r="L34" s="695"/>
      <c r="M34" s="695"/>
      <c r="N34" s="424"/>
      <c r="O34" s="424"/>
      <c r="P34" s="424"/>
      <c r="Q34"/>
    </row>
    <row r="35" spans="1:16" ht="26.15" customHeight="1">
      <c r="A35" s="975" t="s">
        <v>294</v>
      </c>
      <c r="B35" s="1584" t="s">
        <v>734</v>
      </c>
      <c r="C35" s="1584"/>
      <c r="D35" s="1584"/>
      <c r="E35" s="1584"/>
      <c r="F35" s="1584"/>
      <c r="G35" s="1584"/>
      <c r="H35" s="1584"/>
      <c r="I35" s="1584"/>
      <c r="J35" s="1584"/>
      <c r="K35" s="1584"/>
      <c r="L35" s="1584"/>
      <c r="M35" s="1584"/>
      <c r="N35" s="424"/>
      <c r="O35" s="424"/>
      <c r="P35" s="424"/>
    </row>
    <row r="36" spans="1:16" ht="15" customHeight="1">
      <c r="A36" s="975"/>
      <c r="B36" s="695"/>
      <c r="C36" s="695"/>
      <c r="D36" s="695"/>
      <c r="E36" s="695"/>
      <c r="F36" s="695"/>
      <c r="G36" s="695"/>
      <c r="H36" s="695"/>
      <c r="I36" s="695"/>
      <c r="J36" s="695"/>
      <c r="K36" s="695"/>
      <c r="L36" s="695"/>
      <c r="M36" s="695"/>
      <c r="N36" s="424"/>
      <c r="O36" s="424"/>
      <c r="P36" s="424"/>
    </row>
    <row r="37" spans="1:16" ht="14.15" customHeight="1">
      <c r="A37" s="1576" t="s">
        <v>119</v>
      </c>
      <c r="B37" s="1576"/>
      <c r="C37" s="1576"/>
      <c r="D37" s="1576"/>
      <c r="E37" s="1576"/>
      <c r="F37" s="1576"/>
      <c r="G37" s="1576"/>
      <c r="H37" s="1576"/>
      <c r="I37" s="1576"/>
      <c r="J37" s="1576"/>
      <c r="K37" s="1576"/>
      <c r="L37" s="1576"/>
      <c r="M37" s="1576"/>
      <c r="N37" s="1576"/>
      <c r="O37" s="1576"/>
      <c r="P37" s="1576"/>
    </row>
    <row r="38" ht="30" customHeight="1"/>
    <row r="39" spans="1:1" ht="14">
      <c r="A39" s="400"/>
    </row>
    <row r="40" spans="17:18" ht="14.25" customHeight="1">
      <c r="Q40" s="1353"/>
      <c r="R40" s="1369"/>
    </row>
    <row r="41" spans="17:18" ht="14">
      <c r="Q41" s="1354"/>
      <c r="R41" s="1354"/>
    </row>
  </sheetData>
  <mergeCells count="7">
    <mergeCell ref="A37:P37"/>
    <mergeCell ref="K22:M22"/>
    <mergeCell ref="B29:M29"/>
    <mergeCell ref="B32:M32"/>
    <mergeCell ref="B31:K31"/>
    <mergeCell ref="B35:M35"/>
    <mergeCell ref="B30:M30"/>
  </mergeCells>
  <printOptions horizontalCentered="1"/>
  <pageMargins left="0.5" right="0.5" top="0.5" bottom="0.5" header="0.25" footer="0.25"/>
  <pageSetup orientation="landscape" paperSize="1" scale="65" r:id="rId2"/>
  <headerFooter differentFirst="1" scaleWithDoc="0">
    <oddFooter>&amp;CPage &amp;P</oddFooter>
  </headerFooter>
  <ignoredErrors>
    <ignoredError sqref="A29" numberStoredAsText="1"/>
  </ignoredErrors>
  <drawing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1500-000000000000}">
  <sheetPr codeName="Sheet37">
    <pageSetUpPr fitToPage="1"/>
  </sheetPr>
  <dimension ref="B1:M102"/>
  <sheetViews>
    <sheetView view="pageBreakPreview" zoomScale="90" zoomScaleNormal="60" zoomScaleSheetLayoutView="90" workbookViewId="0" topLeftCell="A21">
      <selection pane="topLeft" activeCell="U42" sqref="U42"/>
    </sheetView>
  </sheetViews>
  <sheetFormatPr defaultColWidth="9.09428571428571" defaultRowHeight="13"/>
  <cols>
    <col min="1" max="3" width="9.14285714285714" style="1"/>
    <col min="4" max="4" width="10.4285714285714" style="1" customWidth="1"/>
    <col min="5" max="5" width="9.14285714285714" style="1"/>
    <col min="6" max="6" width="10.2857142857143" style="1" customWidth="1"/>
    <col min="7" max="15" width="9.14285714285714" style="1"/>
    <col min="16" max="16" width="9.85714285714286" style="1" customWidth="1"/>
    <col min="17" max="16384" width="9.14285714285714" style="1"/>
  </cols>
  <sheetData>
    <row r="1" spans="13:13" ht="13">
      <c r="M1" s="7"/>
    </row>
    <row r="38" ht="14.25" customHeight="1"/>
    <row r="100" spans="2:2" ht="13">
      <c r="B100"/>
    </row>
    <row r="101" spans="2:2" ht="13">
      <c r="B101"/>
    </row>
    <row r="102" spans="2:2" ht="13">
      <c r="B102"/>
    </row>
  </sheetData>
  <printOptions horizontalCentered="1"/>
  <pageMargins left="0.5" right="0.5" top="0.5" bottom="0.5" header="0.25" footer="0.25"/>
  <pageSetup orientation="landscape" paperSize="1" scale="94" r:id="rId2"/>
  <headerFooter differentFirst="1" scaleWithDoc="0">
    <oddFooter>&amp;CPage &amp;P</oddFooter>
  </headerFooter>
  <drawing r:id="rId1"/>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1600-000000000000}">
  <sheetPr codeName="Sheet16"/>
  <dimension ref="A1:AK96"/>
  <sheetViews>
    <sheetView showGridLines="0" view="pageBreakPreview" zoomScale="64" zoomScaleNormal="100" zoomScaleSheetLayoutView="64" zoomScalePageLayoutView="40" workbookViewId="0" topLeftCell="A60">
      <selection pane="topLeft" activeCell="S37" sqref="S37:S39"/>
    </sheetView>
  </sheetViews>
  <sheetFormatPr defaultColWidth="9.09428571428571" defaultRowHeight="14"/>
  <cols>
    <col min="1" max="1" width="70.2857142857143" style="16" customWidth="1"/>
    <col min="2" max="2" width="2.85714285714286" style="16" customWidth="1"/>
    <col min="3" max="3" width="20" style="16" customWidth="1"/>
    <col min="4" max="4" width="1.71428571428571" style="16" customWidth="1"/>
    <col min="5" max="5" width="20" style="16" customWidth="1"/>
    <col min="6" max="6" width="1.85714285714286" style="16" customWidth="1"/>
    <col min="7" max="7" width="20" style="16" customWidth="1"/>
    <col min="8" max="8" width="1.85714285714286" style="16" customWidth="1"/>
    <col min="9" max="9" width="20" style="16" customWidth="1"/>
    <col min="10" max="10" width="2" style="16" customWidth="1"/>
    <col min="11" max="11" width="20" style="16" customWidth="1"/>
    <col min="12" max="12" width="1.85714285714286" style="16" customWidth="1"/>
    <col min="13" max="13" width="20" style="16" customWidth="1"/>
    <col min="14" max="14" width="1.71428571428571" style="16" customWidth="1"/>
    <col min="15" max="15" width="20" style="16" customWidth="1"/>
    <col min="16" max="16" width="1.57142857142857" style="16" customWidth="1"/>
    <col min="17" max="17" width="19.8571428571429" style="16" customWidth="1"/>
    <col min="18" max="18" width="3.42857142857143" style="16" customWidth="1"/>
    <col min="19" max="19" width="9" style="16" bestFit="1" customWidth="1"/>
    <col min="20" max="20" width="13.7142857142857" style="16" bestFit="1" customWidth="1"/>
    <col min="21" max="21" width="11.5714285714286" style="16" bestFit="1" customWidth="1"/>
    <col min="22" max="22" width="15.5714285714286" bestFit="1" customWidth="1"/>
    <col min="25" max="25" width="10.2857142857143" bestFit="1" customWidth="1"/>
    <col min="28" max="28" width="12" bestFit="1" customWidth="1"/>
    <col min="29" max="29" width="9.14285714285714" customWidth="1"/>
  </cols>
  <sheetData>
    <row r="1" spans="1:22" ht="14">
      <c r="A1" s="49"/>
      <c r="B1" s="49"/>
      <c r="K1" s="7"/>
      <c r="V1" s="16"/>
    </row>
    <row r="2" spans="1:24" ht="20">
      <c r="A2" s="49"/>
      <c r="B2" s="49"/>
      <c r="C2" s="550"/>
      <c r="D2" s="550"/>
      <c r="E2" s="550"/>
      <c r="F2" s="550"/>
      <c r="G2" s="550"/>
      <c r="H2" s="550"/>
      <c r="I2" s="552"/>
      <c r="J2" s="550"/>
      <c r="K2" s="550"/>
      <c r="T2" s="628"/>
      <c r="V2" s="16"/>
      <c r="W2" s="16"/>
      <c r="X2" s="16"/>
    </row>
    <row r="3" spans="1:24" ht="14">
      <c r="A3" s="49"/>
      <c r="B3" s="49"/>
      <c r="C3" s="1588"/>
      <c r="D3" s="1588"/>
      <c r="E3" s="1588"/>
      <c r="F3" s="1588"/>
      <c r="G3" s="1588"/>
      <c r="H3" s="1588"/>
      <c r="I3" s="1588"/>
      <c r="J3" s="1588"/>
      <c r="K3" s="1588"/>
      <c r="L3" s="1588"/>
      <c r="M3" s="1588"/>
      <c r="N3" s="1588"/>
      <c r="O3" s="1588"/>
      <c r="V3" s="16"/>
      <c r="W3" s="16"/>
      <c r="X3" s="16"/>
    </row>
    <row r="4" spans="1:24" ht="15.5">
      <c r="A4" s="1589" t="s">
        <v>223</v>
      </c>
      <c r="B4" s="1589"/>
      <c r="C4" s="1589"/>
      <c r="D4" s="1589"/>
      <c r="E4" s="1589"/>
      <c r="F4" s="1589"/>
      <c r="G4" s="1589"/>
      <c r="H4" s="1589"/>
      <c r="I4" s="1589"/>
      <c r="J4" s="1589"/>
      <c r="K4" s="1589"/>
      <c r="L4" s="1589"/>
      <c r="M4" s="1589"/>
      <c r="N4" s="1589"/>
      <c r="O4" s="1589"/>
      <c r="T4" s="154"/>
      <c r="V4" s="16"/>
      <c r="W4" s="16"/>
      <c r="X4" s="16"/>
    </row>
    <row r="5" spans="1:24" ht="14">
      <c r="A5" s="1061" t="s">
        <v>545</v>
      </c>
      <c r="B5" s="49"/>
      <c r="M5" s="517"/>
      <c r="O5" s="508"/>
      <c r="V5" s="16"/>
      <c r="W5" s="16"/>
      <c r="X5" s="16"/>
    </row>
    <row r="6" spans="1:24" ht="7.5" customHeight="1">
      <c r="A6" s="187"/>
      <c r="B6" s="49"/>
      <c r="O6" s="508"/>
      <c r="V6" s="16"/>
      <c r="W6" s="16"/>
      <c r="X6" s="16"/>
    </row>
    <row r="7" spans="1:24" ht="14">
      <c r="A7" s="792"/>
      <c r="B7" s="792"/>
      <c r="C7" s="792"/>
      <c r="D7" s="792"/>
      <c r="E7" s="792"/>
      <c r="F7" s="792"/>
      <c r="G7" s="792"/>
      <c r="H7" s="792"/>
      <c r="I7" s="792"/>
      <c r="J7" s="792"/>
      <c r="M7" s="517"/>
      <c r="Q7" s="517"/>
      <c r="V7" s="16"/>
      <c r="W7" s="16"/>
      <c r="X7" s="16"/>
    </row>
    <row r="8" spans="1:24" ht="14">
      <c r="A8" s="1587" t="s">
        <v>722</v>
      </c>
      <c r="B8" s="1587"/>
      <c r="C8" s="1587"/>
      <c r="D8" s="1587"/>
      <c r="E8" s="1587"/>
      <c r="F8" s="1587"/>
      <c r="G8" s="1587"/>
      <c r="H8" s="1587"/>
      <c r="I8" s="1587"/>
      <c r="J8" s="1587"/>
      <c r="K8" s="1587"/>
      <c r="L8" s="1587"/>
      <c r="M8" s="1587"/>
      <c r="N8" s="1587"/>
      <c r="O8" s="1587"/>
      <c r="P8" s="1587"/>
      <c r="Q8" s="1587"/>
      <c r="T8" s="154"/>
      <c r="V8" s="16"/>
      <c r="W8" s="16"/>
      <c r="X8" s="16"/>
    </row>
    <row r="9" spans="1:26" ht="14">
      <c r="A9" s="50"/>
      <c r="B9" s="50"/>
      <c r="C9" s="1586" t="s">
        <v>204</v>
      </c>
      <c r="D9" s="1586"/>
      <c r="E9" s="1586"/>
      <c r="F9" s="1586"/>
      <c r="G9" s="1586"/>
      <c r="H9" s="1586"/>
      <c r="I9" s="1586"/>
      <c r="J9" s="1586"/>
      <c r="K9" s="1586"/>
      <c r="L9" s="1586"/>
      <c r="M9" s="1586"/>
      <c r="N9" s="50"/>
      <c r="O9" s="1590" t="s">
        <v>216</v>
      </c>
      <c r="P9" s="51"/>
      <c r="Q9" s="1585" t="s">
        <v>23</v>
      </c>
      <c r="V9" s="16"/>
      <c r="W9" s="16"/>
      <c r="X9" s="16"/>
      <c r="Y9" s="16"/>
      <c r="Z9" s="16"/>
    </row>
    <row r="10" spans="1:26" ht="14">
      <c r="A10" s="52"/>
      <c r="B10" s="52"/>
      <c r="C10" s="53" t="s">
        <v>343</v>
      </c>
      <c r="D10" s="52"/>
      <c r="E10" s="53" t="s">
        <v>201</v>
      </c>
      <c r="F10" s="52"/>
      <c r="G10" s="946" t="s">
        <v>600</v>
      </c>
      <c r="H10" s="52"/>
      <c r="I10" s="946" t="s">
        <v>316</v>
      </c>
      <c r="J10" s="52"/>
      <c r="K10" s="53" t="s">
        <v>414</v>
      </c>
      <c r="L10" s="52"/>
      <c r="M10" s="53" t="s">
        <v>229</v>
      </c>
      <c r="N10" s="52"/>
      <c r="O10" s="1591"/>
      <c r="P10" s="52"/>
      <c r="Q10" s="1586"/>
      <c r="V10" s="16"/>
      <c r="W10" s="16"/>
      <c r="X10" s="16"/>
      <c r="Y10" s="16"/>
      <c r="Z10" s="16"/>
    </row>
    <row r="11" spans="1:26" ht="14">
      <c r="A11" s="206" t="s">
        <v>95</v>
      </c>
      <c r="B11" s="206"/>
      <c r="C11" s="685">
        <v>1324.50</v>
      </c>
      <c r="D11" s="685"/>
      <c r="E11" s="685">
        <v>437.50</v>
      </c>
      <c r="F11" s="685"/>
      <c r="G11" s="685">
        <v>382.20000000000005</v>
      </c>
      <c r="H11" s="685"/>
      <c r="I11" s="685">
        <v>248.4000000000001</v>
      </c>
      <c r="J11" s="685"/>
      <c r="K11" s="685">
        <v>280.4999999999999</v>
      </c>
      <c r="L11" s="688"/>
      <c r="M11" s="685">
        <v>2673.10</v>
      </c>
      <c r="N11" s="688"/>
      <c r="O11" s="685">
        <v>64.40000000000003</v>
      </c>
      <c r="P11" s="688"/>
      <c r="Q11" s="685">
        <v>2737.50</v>
      </c>
      <c r="R11" s="517"/>
      <c r="T11" s="154"/>
      <c r="U11" s="154"/>
      <c r="V11" s="656"/>
      <c r="W11" s="16"/>
      <c r="X11" s="154"/>
      <c r="Y11" s="154"/>
      <c r="Z11" s="16"/>
    </row>
    <row r="12" spans="1:26" ht="16.5" customHeight="1">
      <c r="A12" s="54" t="s">
        <v>354</v>
      </c>
      <c r="B12" s="54"/>
      <c r="C12" s="701">
        <v>228.10000000000002</v>
      </c>
      <c r="D12" s="1039"/>
      <c r="E12" s="701">
        <v>131.60000000000002</v>
      </c>
      <c r="F12" s="701"/>
      <c r="G12" s="701">
        <v>128.60000000000002</v>
      </c>
      <c r="H12" s="701"/>
      <c r="I12" s="701">
        <v>92.29999999999998</v>
      </c>
      <c r="J12" s="701"/>
      <c r="K12" s="701">
        <v>96.29999999999995</v>
      </c>
      <c r="L12" s="701"/>
      <c r="M12" s="701">
        <v>676.90</v>
      </c>
      <c r="N12" s="701"/>
      <c r="O12" s="701">
        <v>37.19999999999999</v>
      </c>
      <c r="P12" s="701"/>
      <c r="Q12" s="701">
        <v>714.0999999999999</v>
      </c>
      <c r="R12" s="188"/>
      <c r="V12" s="656"/>
      <c r="W12" s="16"/>
      <c r="X12" s="16"/>
      <c r="Y12" s="16"/>
      <c r="Z12" s="16"/>
    </row>
    <row r="13" spans="1:26" ht="14">
      <c r="A13" s="636" t="s">
        <v>96</v>
      </c>
      <c r="B13" s="636"/>
      <c r="C13" s="637">
        <v>1096.4</v>
      </c>
      <c r="D13" s="638"/>
      <c r="E13" s="637">
        <v>305.9</v>
      </c>
      <c r="F13" s="638"/>
      <c r="G13" s="637">
        <v>253.60000000000002</v>
      </c>
      <c r="H13" s="743"/>
      <c r="I13" s="637">
        <v>156.1000000000001</v>
      </c>
      <c r="J13" s="638"/>
      <c r="K13" s="637">
        <v>184.19999999999993</v>
      </c>
      <c r="L13" s="638"/>
      <c r="M13" s="637">
        <v>1996.2000000000003</v>
      </c>
      <c r="N13" s="638"/>
      <c r="O13" s="637">
        <v>27.200000000000045</v>
      </c>
      <c r="P13" s="638"/>
      <c r="Q13" s="637">
        <v>2023.4000000000003</v>
      </c>
      <c r="V13" s="656"/>
      <c r="W13" s="16"/>
      <c r="X13" s="517"/>
      <c r="Y13" s="517"/>
      <c r="Z13" s="16"/>
    </row>
    <row r="14" spans="1:26" ht="16.5">
      <c r="A14" s="54" t="s">
        <v>793</v>
      </c>
      <c r="B14" s="54"/>
      <c r="C14" s="701">
        <v>44.80</v>
      </c>
      <c r="D14" s="701"/>
      <c r="E14" s="701">
        <v>25.799999999999997</v>
      </c>
      <c r="F14" s="701"/>
      <c r="G14" s="701">
        <v>18.599999999999994</v>
      </c>
      <c r="H14" s="701"/>
      <c r="I14" s="701">
        <v>22.39999999999999</v>
      </c>
      <c r="J14" s="701"/>
      <c r="K14" s="701">
        <v>23.799999999999997</v>
      </c>
      <c r="L14" s="701"/>
      <c r="M14" s="701">
        <v>135.39999999999998</v>
      </c>
      <c r="N14" s="701"/>
      <c r="O14" s="701">
        <v>8.299999999999997</v>
      </c>
      <c r="P14" s="701"/>
      <c r="Q14" s="701">
        <v>143.7</v>
      </c>
      <c r="U14" s="1477"/>
      <c r="V14" s="656"/>
      <c r="W14" s="16"/>
      <c r="X14" s="16"/>
      <c r="Y14" s="16"/>
      <c r="Z14" s="16"/>
    </row>
    <row r="15" spans="1:26" ht="14.5" thickBot="1">
      <c r="A15" s="636" t="s">
        <v>98</v>
      </c>
      <c r="B15" s="636"/>
      <c r="C15" s="639">
        <v>1051.6000000000001</v>
      </c>
      <c r="D15" s="638"/>
      <c r="E15" s="639">
        <v>280.09999999999997</v>
      </c>
      <c r="F15" s="638"/>
      <c r="G15" s="639">
        <v>235.00000000000003</v>
      </c>
      <c r="H15" s="743"/>
      <c r="I15" s="639">
        <v>133.7000000000001</v>
      </c>
      <c r="J15" s="638"/>
      <c r="K15" s="639">
        <v>160.39999999999992</v>
      </c>
      <c r="L15" s="638"/>
      <c r="M15" s="639">
        <v>1860.80</v>
      </c>
      <c r="N15" s="638"/>
      <c r="O15" s="639">
        <v>18.90000000000005</v>
      </c>
      <c r="P15" s="638"/>
      <c r="Q15" s="639">
        <v>1879.70</v>
      </c>
      <c r="U15" s="1477"/>
      <c r="V15" s="656"/>
      <c r="W15" s="16"/>
      <c r="X15" s="154"/>
      <c r="Y15" s="154"/>
      <c r="Z15" s="16"/>
    </row>
    <row r="16" spans="1:26" ht="14.5" thickTop="1">
      <c r="A16" s="54" t="s">
        <v>97</v>
      </c>
      <c r="C16" s="667">
        <v>0.7939599848999623</v>
      </c>
      <c r="D16" s="267"/>
      <c r="E16" s="667">
        <v>0.6402285714285714</v>
      </c>
      <c r="F16" s="267"/>
      <c r="G16" s="667">
        <v>0.6148613291470434</v>
      </c>
      <c r="H16" s="745"/>
      <c r="I16" s="667">
        <v>0.5382447665056362</v>
      </c>
      <c r="J16" s="267"/>
      <c r="K16" s="667">
        <v>0.5718360071301247</v>
      </c>
      <c r="L16" s="267"/>
      <c r="M16" s="667">
        <v>0.6961206090307134</v>
      </c>
      <c r="N16" s="267"/>
      <c r="O16" s="667">
        <v>0.2934782608695658</v>
      </c>
      <c r="P16" s="667"/>
      <c r="Q16" s="667">
        <v>0.686648401826484</v>
      </c>
      <c r="V16" s="16"/>
      <c r="W16" s="16"/>
      <c r="X16" s="16"/>
      <c r="Y16" s="16"/>
      <c r="Z16" s="16"/>
    </row>
    <row r="17" spans="1:26" ht="6.75" customHeight="1">
      <c r="A17" s="636"/>
      <c r="B17" s="640"/>
      <c r="C17" s="641"/>
      <c r="D17" s="641"/>
      <c r="E17" s="641"/>
      <c r="F17" s="641"/>
      <c r="G17" s="641"/>
      <c r="H17" s="641"/>
      <c r="I17" s="641"/>
      <c r="J17" s="641"/>
      <c r="K17" s="641"/>
      <c r="L17" s="641"/>
      <c r="M17" s="641"/>
      <c r="N17" s="641"/>
      <c r="O17" s="641"/>
      <c r="P17" s="641"/>
      <c r="Q17" s="641"/>
      <c r="U17" s="640"/>
      <c r="V17" s="640"/>
      <c r="W17" s="640"/>
      <c r="X17" s="640"/>
      <c r="Y17" s="640"/>
      <c r="Z17" s="640"/>
    </row>
    <row r="18" spans="1:26" ht="6.65" customHeight="1">
      <c r="A18" s="636"/>
      <c r="B18" s="640"/>
      <c r="C18" s="641"/>
      <c r="D18" s="641"/>
      <c r="E18" s="641"/>
      <c r="F18" s="641"/>
      <c r="G18" s="641"/>
      <c r="H18" s="641"/>
      <c r="I18" s="641"/>
      <c r="J18" s="641"/>
      <c r="K18" s="641"/>
      <c r="L18" s="641"/>
      <c r="M18" s="641"/>
      <c r="N18" s="641"/>
      <c r="O18" s="641"/>
      <c r="P18" s="641"/>
      <c r="Q18" s="641"/>
      <c r="U18" s="640"/>
      <c r="V18" s="640"/>
      <c r="W18" s="640"/>
      <c r="X18" s="640"/>
      <c r="Y18" s="640"/>
      <c r="Z18" s="640"/>
    </row>
    <row r="19" spans="1:26" ht="14">
      <c r="A19" s="54" t="s">
        <v>234</v>
      </c>
      <c r="C19" s="684"/>
      <c r="D19" s="684"/>
      <c r="E19" s="684"/>
      <c r="F19" s="684"/>
      <c r="G19" s="684"/>
      <c r="H19" s="684"/>
      <c r="I19" s="684"/>
      <c r="J19" s="684"/>
      <c r="K19" s="684"/>
      <c r="L19" s="684"/>
      <c r="M19" s="684"/>
      <c r="N19" s="683"/>
      <c r="O19" s="683"/>
      <c r="P19" s="683"/>
      <c r="Q19" s="683"/>
      <c r="U19" s="207"/>
      <c r="V19" s="207"/>
      <c r="W19" s="207"/>
      <c r="X19" s="207"/>
      <c r="Y19" s="207"/>
      <c r="Z19" s="207"/>
    </row>
    <row r="20" spans="1:37" ht="14">
      <c r="A20" s="636" t="s">
        <v>235</v>
      </c>
      <c r="B20" s="640"/>
      <c r="C20" s="666">
        <v>0.01572085889570518</v>
      </c>
      <c r="D20" s="666"/>
      <c r="E20" s="666">
        <v>0.03943929674506985</v>
      </c>
      <c r="F20" s="666"/>
      <c r="G20" s="666">
        <v>0.23649304432222595</v>
      </c>
      <c r="H20" s="666"/>
      <c r="I20" s="666">
        <v>0.1596638655462186</v>
      </c>
      <c r="J20" s="666"/>
      <c r="K20" s="666">
        <v>0.1900721255833686</v>
      </c>
      <c r="L20" s="666"/>
      <c r="M20" s="666">
        <v>0.0761705382664355</v>
      </c>
      <c r="N20" s="666"/>
      <c r="O20" s="666">
        <v>0.010989010989011616</v>
      </c>
      <c r="P20" s="666" t="e">
        <v>#DIV/0!</v>
      </c>
      <c r="Q20" s="666">
        <v>0.07454074422986334</v>
      </c>
      <c r="V20" s="839"/>
      <c r="W20" s="839"/>
      <c r="X20" s="839"/>
      <c r="Y20" s="839"/>
      <c r="Z20" s="839"/>
      <c r="AA20" s="839"/>
      <c r="AB20" s="839"/>
      <c r="AC20" s="839"/>
      <c r="AD20" s="839"/>
      <c r="AE20" s="517"/>
      <c r="AG20" s="517"/>
      <c r="AK20" s="16"/>
    </row>
    <row r="21" spans="1:26" ht="14">
      <c r="A21" s="54" t="s">
        <v>243</v>
      </c>
      <c r="C21" s="959">
        <v>0.05758597005830457</v>
      </c>
      <c r="D21" s="684"/>
      <c r="E21" s="684">
        <v>0.030849340258048974</v>
      </c>
      <c r="F21" s="684"/>
      <c r="G21" s="684">
        <v>0.14671070459250335</v>
      </c>
      <c r="H21" s="684"/>
      <c r="I21" s="684">
        <v>0.070766562007341</v>
      </c>
      <c r="J21" s="684"/>
      <c r="K21" s="903" t="s">
        <v>328</v>
      </c>
      <c r="L21" s="684"/>
      <c r="M21" s="684">
        <v>0.0649093837214354</v>
      </c>
      <c r="N21" s="684"/>
      <c r="O21" s="684"/>
      <c r="P21" s="684"/>
      <c r="Q21" s="684"/>
      <c r="U21" s="207"/>
      <c r="V21" s="207"/>
      <c r="W21" s="207"/>
      <c r="X21" s="207"/>
      <c r="Y21" s="207"/>
      <c r="Z21" s="207"/>
    </row>
    <row r="22" spans="1:26" ht="14">
      <c r="A22" s="636" t="s">
        <v>246</v>
      </c>
      <c r="B22" s="640"/>
      <c r="C22" s="896">
        <v>0.056325496440948086</v>
      </c>
      <c r="D22" s="643"/>
      <c r="E22" s="643">
        <v>0.031374590644458245</v>
      </c>
      <c r="F22" s="643"/>
      <c r="G22" s="643">
        <v>0.1200809152729676</v>
      </c>
      <c r="H22" s="643"/>
      <c r="I22" s="643">
        <v>0.04967271225888892</v>
      </c>
      <c r="J22" s="643"/>
      <c r="K22" s="902" t="s">
        <v>328</v>
      </c>
      <c r="L22" s="643"/>
      <c r="M22" s="643">
        <v>0.05945966249673251</v>
      </c>
      <c r="N22" s="684"/>
      <c r="O22" s="684"/>
      <c r="P22" s="684"/>
      <c r="Q22" s="684"/>
      <c r="T22" s="517"/>
      <c r="V22" s="16"/>
      <c r="W22" s="16"/>
      <c r="X22" s="16"/>
      <c r="Y22" s="16"/>
      <c r="Z22" s="16"/>
    </row>
    <row r="23" spans="1:26" ht="6.75" customHeight="1">
      <c r="A23" s="167"/>
      <c r="B23" s="167"/>
      <c r="C23" s="266"/>
      <c r="D23" s="266"/>
      <c r="E23" s="266"/>
      <c r="F23" s="266"/>
      <c r="G23" s="266"/>
      <c r="H23" s="266"/>
      <c r="I23" s="266"/>
      <c r="J23" s="266"/>
      <c r="K23" s="266"/>
      <c r="L23" s="266"/>
      <c r="M23" s="266"/>
      <c r="N23" s="266"/>
      <c r="O23" s="266"/>
      <c r="P23" s="266"/>
      <c r="Q23" s="266"/>
      <c r="R23" s="167"/>
      <c r="U23" s="167"/>
      <c r="V23" s="167"/>
      <c r="W23" s="167"/>
      <c r="X23" s="167"/>
      <c r="Y23" s="167"/>
      <c r="Z23" s="167"/>
    </row>
    <row r="24" spans="1:26" ht="6.75" customHeight="1">
      <c r="A24" s="167"/>
      <c r="B24" s="167"/>
      <c r="C24" s="266"/>
      <c r="D24" s="266"/>
      <c r="E24" s="266"/>
      <c r="F24" s="266"/>
      <c r="G24" s="266"/>
      <c r="H24" s="266"/>
      <c r="I24" s="266"/>
      <c r="J24" s="266"/>
      <c r="K24" s="266"/>
      <c r="L24" s="266"/>
      <c r="M24" s="266"/>
      <c r="N24" s="266"/>
      <c r="O24" s="266"/>
      <c r="P24" s="266"/>
      <c r="Q24" s="667"/>
      <c r="R24" s="167"/>
      <c r="U24" s="167"/>
      <c r="V24" s="167"/>
      <c r="W24" s="167"/>
      <c r="X24" s="167"/>
      <c r="Y24" s="167"/>
      <c r="Z24" s="167"/>
    </row>
    <row r="25" spans="1:26" ht="17.25" customHeight="1">
      <c r="A25" s="206" t="s">
        <v>794</v>
      </c>
      <c r="B25" s="207"/>
      <c r="C25" s="685"/>
      <c r="D25" s="685"/>
      <c r="E25" s="685"/>
      <c r="F25" s="685"/>
      <c r="G25" s="685"/>
      <c r="H25" s="685"/>
      <c r="I25" s="685"/>
      <c r="J25" s="685"/>
      <c r="K25" s="685"/>
      <c r="L25" s="685"/>
      <c r="M25" s="685"/>
      <c r="N25" s="683"/>
      <c r="O25" s="686"/>
      <c r="P25" s="683"/>
      <c r="Q25" s="687"/>
      <c r="V25" s="16"/>
      <c r="W25" s="16"/>
      <c r="X25" s="16"/>
      <c r="Y25" s="16"/>
      <c r="Z25" s="16"/>
    </row>
    <row r="26" spans="1:26" ht="14">
      <c r="A26" s="54" t="s">
        <v>244</v>
      </c>
      <c r="C26" s="266">
        <v>1211.747180506456</v>
      </c>
      <c r="D26" s="266"/>
      <c r="E26" s="266">
        <v>272.9831569302306</v>
      </c>
      <c r="F26" s="266"/>
      <c r="G26" s="266">
        <v>211.9992089411901</v>
      </c>
      <c r="H26" s="266"/>
      <c r="I26" s="266">
        <v>141.728438552819</v>
      </c>
      <c r="J26" s="266"/>
      <c r="K26" s="266">
        <v>0</v>
      </c>
      <c r="L26" s="266"/>
      <c r="M26" s="266">
        <v>1838.4579849306958</v>
      </c>
      <c r="N26" s="683"/>
      <c r="O26" s="687"/>
      <c r="P26" s="683"/>
      <c r="Q26" s="686"/>
      <c r="V26" s="16"/>
      <c r="W26" s="16"/>
      <c r="X26" s="16"/>
      <c r="Y26" s="16"/>
      <c r="Z26" s="16"/>
    </row>
    <row r="27" spans="1:26" ht="14">
      <c r="A27" s="206" t="s">
        <v>225</v>
      </c>
      <c r="B27" s="207"/>
      <c r="C27" s="808">
        <v>41.58157142463828</v>
      </c>
      <c r="D27" s="808"/>
      <c r="E27" s="808">
        <v>6.478909623885896</v>
      </c>
      <c r="F27" s="808"/>
      <c r="G27" s="808">
        <v>15.295936576530785</v>
      </c>
      <c r="H27" s="808"/>
      <c r="I27" s="808">
        <v>4.131990747717646</v>
      </c>
      <c r="J27" s="808"/>
      <c r="K27" s="808">
        <v>0</v>
      </c>
      <c r="L27" s="808"/>
      <c r="M27" s="808">
        <v>67.4884083727726</v>
      </c>
      <c r="N27" s="683"/>
      <c r="O27" s="686"/>
      <c r="P27" s="683"/>
      <c r="Q27" s="686"/>
      <c r="V27" s="16"/>
      <c r="W27" s="16"/>
      <c r="X27" s="16"/>
      <c r="Y27" s="16"/>
      <c r="Z27" s="16"/>
    </row>
    <row r="28" spans="1:26" ht="14">
      <c r="A28" s="54" t="s">
        <v>226</v>
      </c>
      <c r="C28" s="701">
        <v>37.84614686827481</v>
      </c>
      <c r="D28" s="701"/>
      <c r="E28" s="701">
        <v>14.261337851908538</v>
      </c>
      <c r="F28" s="701"/>
      <c r="G28" s="701">
        <v>12.952107436812389</v>
      </c>
      <c r="H28" s="701"/>
      <c r="I28" s="701">
        <v>3.716584997775763</v>
      </c>
      <c r="J28" s="701"/>
      <c r="K28" s="701">
        <v>0</v>
      </c>
      <c r="L28" s="701"/>
      <c r="M28" s="701">
        <v>68.77617715477149</v>
      </c>
      <c r="N28" s="683"/>
      <c r="O28" s="686"/>
      <c r="P28" s="683"/>
      <c r="Q28" s="686"/>
      <c r="V28" s="16"/>
      <c r="W28" s="16"/>
      <c r="X28" s="16"/>
      <c r="Y28" s="16"/>
      <c r="Z28" s="16"/>
    </row>
    <row r="29" spans="1:26" ht="14">
      <c r="A29" s="636" t="s">
        <v>227</v>
      </c>
      <c r="B29" s="640"/>
      <c r="C29" s="807">
        <v>-10.300924727452315</v>
      </c>
      <c r="D29" s="807"/>
      <c r="E29" s="807">
        <v>-11.286838445941491</v>
      </c>
      <c r="F29" s="807"/>
      <c r="G29" s="807">
        <v>-4.1904297520053175</v>
      </c>
      <c r="H29" s="807"/>
      <c r="I29" s="807">
        <v>-0.5369743582562297</v>
      </c>
      <c r="J29" s="807"/>
      <c r="K29" s="807">
        <v>0</v>
      </c>
      <c r="L29" s="807"/>
      <c r="M29" s="807">
        <v>-26.315167283655352</v>
      </c>
      <c r="N29" s="683"/>
      <c r="O29" s="686"/>
      <c r="P29" s="683"/>
      <c r="Q29" s="665"/>
      <c r="V29" s="16"/>
      <c r="W29" s="16"/>
      <c r="X29" s="16"/>
      <c r="Y29" s="16"/>
      <c r="Z29" s="16"/>
    </row>
    <row r="30" spans="1:26" ht="14">
      <c r="A30" s="54" t="s">
        <v>230</v>
      </c>
      <c r="C30" s="809">
        <v>-0.8745320625155697</v>
      </c>
      <c r="D30" s="701"/>
      <c r="E30" s="809">
        <v>-0.8886742283350313</v>
      </c>
      <c r="F30" s="701"/>
      <c r="G30" s="809">
        <v>1.399444785465346</v>
      </c>
      <c r="H30" s="701"/>
      <c r="I30" s="809">
        <v>-0.2715654401013795</v>
      </c>
      <c r="J30" s="701"/>
      <c r="K30" s="809">
        <v>0</v>
      </c>
      <c r="L30" s="701"/>
      <c r="M30" s="809">
        <v>-0.6353269454866346</v>
      </c>
      <c r="N30" s="683"/>
      <c r="O30" s="686"/>
      <c r="P30" s="683"/>
      <c r="Q30" s="686"/>
      <c r="T30" s="517"/>
      <c r="V30" s="16"/>
      <c r="W30" s="16"/>
      <c r="X30" s="16"/>
      <c r="Y30" s="16"/>
      <c r="Z30" s="16"/>
    </row>
    <row r="31" spans="1:26" ht="14">
      <c r="A31" s="636" t="s">
        <v>239</v>
      </c>
      <c r="B31" s="640"/>
      <c r="C31" s="645">
        <v>1279.9994420094013</v>
      </c>
      <c r="D31" s="646"/>
      <c r="E31" s="645">
        <v>281.5478917317485</v>
      </c>
      <c r="F31" s="646"/>
      <c r="G31" s="645">
        <v>237.45626798799327</v>
      </c>
      <c r="H31" s="646"/>
      <c r="I31" s="645">
        <v>148.7684744999548</v>
      </c>
      <c r="J31" s="646"/>
      <c r="K31" s="645">
        <v>0</v>
      </c>
      <c r="L31" s="646"/>
      <c r="M31" s="645">
        <v>1947.7720762290978</v>
      </c>
      <c r="N31" s="683"/>
      <c r="O31" s="686"/>
      <c r="P31" s="683"/>
      <c r="Q31" s="686"/>
      <c r="V31" s="16"/>
      <c r="W31" s="16"/>
      <c r="X31" s="16"/>
      <c r="Y31" s="16"/>
      <c r="Z31" s="16"/>
    </row>
    <row r="32" spans="1:26" ht="14">
      <c r="A32" s="54" t="s">
        <v>236</v>
      </c>
      <c r="C32" s="809">
        <v>1.527375351934394</v>
      </c>
      <c r="D32" s="701"/>
      <c r="E32" s="809">
        <v>-0.14338450866081123</v>
      </c>
      <c r="F32" s="701"/>
      <c r="G32" s="809">
        <v>5.645494270012162</v>
      </c>
      <c r="H32" s="701"/>
      <c r="I32" s="809">
        <v>2.9895983879158963</v>
      </c>
      <c r="J32" s="701"/>
      <c r="K32" s="809">
        <v>0</v>
      </c>
      <c r="L32" s="701"/>
      <c r="M32" s="809">
        <v>10.019083501201642</v>
      </c>
      <c r="N32" s="683"/>
      <c r="O32" s="686"/>
      <c r="P32" s="683"/>
      <c r="Q32" s="686"/>
      <c r="U32" s="517"/>
      <c r="V32" s="16"/>
      <c r="W32" s="16"/>
      <c r="X32" s="16"/>
      <c r="Y32" s="16"/>
      <c r="Z32" s="16"/>
    </row>
    <row r="33" spans="1:26" ht="14">
      <c r="A33" s="636" t="s">
        <v>257</v>
      </c>
      <c r="B33" s="640"/>
      <c r="C33" s="645">
        <v>1281.6268173613355</v>
      </c>
      <c r="D33" s="646"/>
      <c r="E33" s="645">
        <v>281.4045072230877</v>
      </c>
      <c r="F33" s="646"/>
      <c r="G33" s="645">
        <v>243.10176225800544</v>
      </c>
      <c r="H33" s="646"/>
      <c r="I33" s="645">
        <v>151.7580728878707</v>
      </c>
      <c r="J33" s="646"/>
      <c r="K33" s="645">
        <v>0</v>
      </c>
      <c r="L33" s="646"/>
      <c r="M33" s="645">
        <v>1957.7911597302996</v>
      </c>
      <c r="N33" s="683"/>
      <c r="O33" s="686"/>
      <c r="P33" s="683"/>
      <c r="Q33" s="686"/>
      <c r="V33" s="16"/>
      <c r="W33" s="16"/>
      <c r="X33" s="16"/>
      <c r="Y33" s="16"/>
      <c r="Z33" s="16"/>
    </row>
    <row r="34" spans="1:25" ht="16.5">
      <c r="A34" s="54" t="s">
        <v>795</v>
      </c>
      <c r="C34" s="809">
        <v>7.879330109126399E-4</v>
      </c>
      <c r="D34" s="701"/>
      <c r="E34" s="809">
        <v>23.88347601382017</v>
      </c>
      <c r="F34" s="701"/>
      <c r="G34" s="809">
        <v>18.668391653071534</v>
      </c>
      <c r="H34" s="701"/>
      <c r="I34" s="809">
        <v>13.362442683567696</v>
      </c>
      <c r="J34" s="701"/>
      <c r="K34" s="809">
        <v>0</v>
      </c>
      <c r="L34" s="701"/>
      <c r="M34" s="809">
        <v>55.915098283470314</v>
      </c>
      <c r="N34" s="683"/>
      <c r="O34" s="686"/>
      <c r="P34" s="683"/>
      <c r="Q34" s="686"/>
      <c r="T34" s="517"/>
      <c r="U34" s="517"/>
      <c r="V34" s="1231"/>
      <c r="W34" s="1231"/>
      <c r="X34" s="1231"/>
      <c r="Y34" s="1231"/>
    </row>
    <row r="35" spans="1:25" ht="14">
      <c r="A35" s="636" t="s">
        <v>245</v>
      </c>
      <c r="B35" s="640"/>
      <c r="C35" s="645">
        <v>1281.6276052943465</v>
      </c>
      <c r="D35" s="646"/>
      <c r="E35" s="645">
        <v>305.28798323690785</v>
      </c>
      <c r="F35" s="646"/>
      <c r="G35" s="645">
        <v>261.770153911077</v>
      </c>
      <c r="H35" s="646"/>
      <c r="I35" s="645">
        <v>165.1205155714384</v>
      </c>
      <c r="J35" s="646"/>
      <c r="K35" s="645">
        <v>0</v>
      </c>
      <c r="L35" s="646"/>
      <c r="M35" s="645">
        <v>2013.70625801377</v>
      </c>
      <c r="N35" s="683"/>
      <c r="O35" s="686"/>
      <c r="P35" s="683"/>
      <c r="Q35" s="686"/>
      <c r="U35" s="508"/>
      <c r="V35" s="16"/>
      <c r="W35" s="16"/>
      <c r="X35" s="16"/>
      <c r="Y35" s="16"/>
    </row>
    <row r="36" spans="1:25" ht="14">
      <c r="A36" s="54" t="s">
        <v>222</v>
      </c>
      <c r="C36" s="701">
        <v>10.391671697868569</v>
      </c>
      <c r="D36" s="701"/>
      <c r="E36" s="701">
        <v>-6.72011238894957</v>
      </c>
      <c r="F36" s="701"/>
      <c r="G36" s="701">
        <v>18.05910995189014</v>
      </c>
      <c r="H36" s="701"/>
      <c r="I36" s="701">
        <v>1.2680171018936774</v>
      </c>
      <c r="J36" s="701"/>
      <c r="K36" s="701">
        <v>4.86413368</v>
      </c>
      <c r="L36" s="701"/>
      <c r="M36" s="701">
        <v>27.862820042702815</v>
      </c>
      <c r="N36" s="683"/>
      <c r="O36" s="686"/>
      <c r="P36" s="683"/>
      <c r="Q36" s="686"/>
      <c r="U36" s="950"/>
      <c r="V36" s="207"/>
      <c r="W36" s="207"/>
      <c r="X36" s="207"/>
      <c r="Y36" s="207"/>
    </row>
    <row r="37" spans="1:25" ht="14">
      <c r="A37" s="636" t="s">
        <v>395</v>
      </c>
      <c r="B37" s="640"/>
      <c r="C37" s="807">
        <v>18.19033039407648</v>
      </c>
      <c r="D37" s="807"/>
      <c r="E37" s="807">
        <v>0.1596899281067195</v>
      </c>
      <c r="F37" s="807"/>
      <c r="G37" s="807">
        <v>0.48452715193635076</v>
      </c>
      <c r="H37" s="807"/>
      <c r="I37" s="807">
        <v>7.239562044329544</v>
      </c>
      <c r="J37" s="807"/>
      <c r="K37" s="807">
        <v>0</v>
      </c>
      <c r="L37" s="807"/>
      <c r="M37" s="807">
        <v>26.07410951844909</v>
      </c>
      <c r="N37" s="266"/>
      <c r="O37" s="266"/>
      <c r="P37" s="266"/>
      <c r="Q37" s="266"/>
      <c r="V37" s="16"/>
      <c r="W37" s="16"/>
      <c r="X37" s="16"/>
      <c r="Y37" s="16"/>
    </row>
    <row r="38" spans="1:25" ht="14">
      <c r="A38" s="54" t="s">
        <v>237</v>
      </c>
      <c r="C38" s="701">
        <v>14.34163025802477</v>
      </c>
      <c r="D38" s="701"/>
      <c r="E38" s="701">
        <v>16.559646625672855</v>
      </c>
      <c r="F38" s="701"/>
      <c r="G38" s="701">
        <v>2.9998414479844433</v>
      </c>
      <c r="H38" s="701"/>
      <c r="I38" s="701">
        <v>13.092267401645735</v>
      </c>
      <c r="J38" s="701"/>
      <c r="K38" s="701">
        <v>275.68417622999993</v>
      </c>
      <c r="L38" s="701"/>
      <c r="M38" s="701">
        <v>322.61356196332775</v>
      </c>
      <c r="N38" s="266"/>
      <c r="O38" s="266"/>
      <c r="P38" s="266"/>
      <c r="Q38" s="266"/>
      <c r="U38" s="207"/>
      <c r="V38" s="207"/>
      <c r="W38" s="207"/>
      <c r="X38" s="207"/>
      <c r="Y38" s="207"/>
    </row>
    <row r="39" spans="1:25" ht="14">
      <c r="A39" s="636" t="s">
        <v>247</v>
      </c>
      <c r="B39" s="640"/>
      <c r="C39" s="807">
        <v>0</v>
      </c>
      <c r="D39" s="807"/>
      <c r="E39" s="807">
        <v>113.73100828008718</v>
      </c>
      <c r="F39" s="807"/>
      <c r="G39" s="807">
        <v>92.97592267901742</v>
      </c>
      <c r="H39" s="807"/>
      <c r="I39" s="807">
        <v>54.891999900706494</v>
      </c>
      <c r="J39" s="807"/>
      <c r="K39" s="807">
        <v>0</v>
      </c>
      <c r="L39" s="807"/>
      <c r="M39" s="807">
        <v>261.5989308598111</v>
      </c>
      <c r="N39" s="266"/>
      <c r="O39" s="266"/>
      <c r="P39" s="266"/>
      <c r="Q39" s="266"/>
      <c r="U39" s="1478"/>
      <c r="V39" s="1479"/>
      <c r="W39" s="16"/>
      <c r="X39" s="16"/>
      <c r="Y39" s="16"/>
    </row>
    <row r="40" spans="1:25" ht="16.5">
      <c r="A40" s="54" t="s">
        <v>685</v>
      </c>
      <c r="C40" s="701">
        <v>-0.002722274315668187</v>
      </c>
      <c r="D40" s="701"/>
      <c r="E40" s="701">
        <v>8.484341118174916</v>
      </c>
      <c r="F40" s="701"/>
      <c r="G40" s="701">
        <v>5.97404032809465</v>
      </c>
      <c r="H40" s="701"/>
      <c r="I40" s="701">
        <v>6.792205379986218</v>
      </c>
      <c r="J40" s="701"/>
      <c r="K40" s="701">
        <v>0</v>
      </c>
      <c r="L40" s="701"/>
      <c r="M40" s="701">
        <v>21.247864551940115</v>
      </c>
      <c r="N40" s="266"/>
      <c r="O40" s="266"/>
      <c r="P40" s="266"/>
      <c r="Q40" s="266"/>
      <c r="U40" s="1480"/>
      <c r="V40" s="207"/>
      <c r="W40" s="207"/>
      <c r="X40" s="207"/>
      <c r="Y40" s="207"/>
    </row>
    <row r="41" spans="1:25" ht="15" customHeight="1">
      <c r="A41" s="636" t="s">
        <v>228</v>
      </c>
      <c r="B41" s="640"/>
      <c r="C41" s="647">
        <v>1324.50</v>
      </c>
      <c r="D41" s="646"/>
      <c r="E41" s="647">
        <v>437.50</v>
      </c>
      <c r="F41" s="646"/>
      <c r="G41" s="647">
        <v>382.20000000000005</v>
      </c>
      <c r="H41" s="646"/>
      <c r="I41" s="647">
        <v>248.4000000000001</v>
      </c>
      <c r="J41" s="646"/>
      <c r="K41" s="647">
        <v>280.4999999999999</v>
      </c>
      <c r="L41" s="646"/>
      <c r="M41" s="647">
        <v>2673.10</v>
      </c>
      <c r="N41" s="266"/>
      <c r="O41" s="266"/>
      <c r="P41" s="266"/>
      <c r="Q41" s="266"/>
      <c r="T41" s="517"/>
      <c r="U41" s="366"/>
      <c r="V41" s="1140"/>
      <c r="W41" s="366"/>
      <c r="X41" s="545"/>
      <c r="Y41" s="366"/>
    </row>
    <row r="42" spans="1:23" ht="14">
      <c r="A42" s="54"/>
      <c r="C42" s="705"/>
      <c r="D42" s="714"/>
      <c r="E42" s="705"/>
      <c r="F42" s="714"/>
      <c r="G42" s="714"/>
      <c r="H42" s="714"/>
      <c r="I42" s="705"/>
      <c r="J42" s="714"/>
      <c r="K42" s="705"/>
      <c r="L42" s="704"/>
      <c r="M42" s="704"/>
      <c r="N42" s="704"/>
      <c r="O42" s="704"/>
      <c r="V42" s="517"/>
      <c r="W42" s="16"/>
    </row>
    <row r="43" spans="1:23" ht="14">
      <c r="A43" s="500" t="s">
        <v>796</v>
      </c>
      <c r="C43" s="266"/>
      <c r="D43" s="322"/>
      <c r="E43" s="266"/>
      <c r="F43" s="322"/>
      <c r="G43" s="322"/>
      <c r="H43" s="322"/>
      <c r="I43" s="266"/>
      <c r="J43" s="322"/>
      <c r="K43" s="687"/>
      <c r="L43" s="267"/>
      <c r="M43" s="267"/>
      <c r="N43" s="267"/>
      <c r="O43" s="267"/>
      <c r="V43" s="16"/>
      <c r="W43" s="16"/>
    </row>
    <row r="44" spans="1:23" ht="14">
      <c r="A44" s="500" t="s">
        <v>606</v>
      </c>
      <c r="C44" s="266"/>
      <c r="D44" s="322"/>
      <c r="E44" s="266"/>
      <c r="F44" s="322"/>
      <c r="G44" s="322"/>
      <c r="H44" s="322"/>
      <c r="I44" s="266"/>
      <c r="J44" s="322"/>
      <c r="K44" s="266"/>
      <c r="L44" s="267"/>
      <c r="M44" s="267"/>
      <c r="N44" s="267"/>
      <c r="O44" s="267"/>
      <c r="V44" s="16"/>
      <c r="W44" s="16"/>
    </row>
    <row r="45" spans="1:23" ht="14">
      <c r="A45" s="501" t="s">
        <v>607</v>
      </c>
      <c r="V45" s="16"/>
      <c r="W45" s="16"/>
    </row>
    <row r="46" spans="1:23" ht="14">
      <c r="A46" s="501" t="s">
        <v>797</v>
      </c>
      <c r="B46" s="435"/>
      <c r="C46" s="435"/>
      <c r="D46" s="435"/>
      <c r="E46" s="435"/>
      <c r="F46" s="435"/>
      <c r="G46" s="435"/>
      <c r="H46" s="435"/>
      <c r="I46" s="435"/>
      <c r="J46" s="435"/>
      <c r="K46" s="435"/>
      <c r="V46" s="16"/>
      <c r="W46" s="16"/>
    </row>
    <row r="47" spans="1:23" ht="14.25" customHeight="1">
      <c r="A47" s="501"/>
      <c r="B47" s="435"/>
      <c r="C47" s="435"/>
      <c r="D47" s="435"/>
      <c r="E47" s="435"/>
      <c r="F47" s="435"/>
      <c r="G47" s="435"/>
      <c r="H47" s="435"/>
      <c r="I47" s="435"/>
      <c r="J47" s="435"/>
      <c r="K47" s="435"/>
      <c r="V47" s="16"/>
      <c r="W47" s="16"/>
    </row>
    <row r="48" spans="1:23" ht="14.25" customHeight="1">
      <c r="A48" s="501"/>
      <c r="B48" s="435"/>
      <c r="C48" s="435"/>
      <c r="D48" s="435"/>
      <c r="E48" s="435"/>
      <c r="F48" s="435"/>
      <c r="G48" s="435"/>
      <c r="H48" s="435"/>
      <c r="I48" s="435"/>
      <c r="J48" s="435"/>
      <c r="K48" s="435"/>
      <c r="V48" s="16"/>
      <c r="W48" s="16"/>
    </row>
    <row r="49" spans="1:23" ht="14.25" customHeight="1">
      <c r="A49" s="434" t="s">
        <v>119</v>
      </c>
      <c r="V49" s="16"/>
      <c r="W49" s="16"/>
    </row>
    <row r="50" spans="3:23" ht="14">
      <c r="C50" s="45"/>
      <c r="D50" s="45"/>
      <c r="E50" s="45"/>
      <c r="F50" s="45"/>
      <c r="G50" s="45"/>
      <c r="H50" s="45"/>
      <c r="I50" s="45"/>
      <c r="J50" s="45"/>
      <c r="K50" s="189"/>
      <c r="N50" s="45"/>
      <c r="V50" s="16"/>
      <c r="W50" s="16"/>
    </row>
    <row r="51" spans="1:23" ht="14">
      <c r="A51" s="1592"/>
      <c r="B51" s="1592"/>
      <c r="C51" s="1592"/>
      <c r="D51" s="1592"/>
      <c r="E51" s="1592"/>
      <c r="F51" s="1592"/>
      <c r="G51" s="1592"/>
      <c r="H51" s="1592"/>
      <c r="I51" s="1592"/>
      <c r="J51" s="1592"/>
      <c r="O51" s="508"/>
      <c r="V51" s="16"/>
      <c r="W51" s="16"/>
    </row>
    <row r="52" spans="1:23" ht="14">
      <c r="A52" s="1587" t="s">
        <v>723</v>
      </c>
      <c r="B52" s="1587"/>
      <c r="C52" s="1587"/>
      <c r="D52" s="1587"/>
      <c r="E52" s="1587"/>
      <c r="F52" s="1587"/>
      <c r="G52" s="1587"/>
      <c r="H52" s="1587"/>
      <c r="I52" s="1587"/>
      <c r="J52" s="1587"/>
      <c r="K52" s="1587"/>
      <c r="L52" s="1587"/>
      <c r="M52" s="1587"/>
      <c r="N52" s="1587"/>
      <c r="O52" s="1587"/>
      <c r="V52" s="16"/>
      <c r="W52" s="16"/>
    </row>
    <row r="53" spans="1:23" ht="14">
      <c r="A53" s="50"/>
      <c r="B53" s="50"/>
      <c r="C53" s="1574" t="s">
        <v>204</v>
      </c>
      <c r="D53" s="1574"/>
      <c r="E53" s="1574"/>
      <c r="F53" s="1574"/>
      <c r="G53" s="1574"/>
      <c r="H53" s="1574"/>
      <c r="I53" s="1574"/>
      <c r="J53" s="1574"/>
      <c r="K53" s="1574"/>
      <c r="L53" s="1574"/>
      <c r="M53" s="1574"/>
      <c r="N53" s="51"/>
      <c r="O53" s="562"/>
      <c r="P53" s="1232"/>
      <c r="Q53" s="1232"/>
      <c r="V53" s="16"/>
      <c r="W53" s="16"/>
    </row>
    <row r="54" spans="1:23" ht="15" customHeight="1">
      <c r="A54" s="1015"/>
      <c r="B54" s="1015"/>
      <c r="C54" s="1016" t="s">
        <v>343</v>
      </c>
      <c r="D54" s="1015"/>
      <c r="E54" s="1016" t="s">
        <v>201</v>
      </c>
      <c r="F54" s="1015"/>
      <c r="G54" s="946" t="s">
        <v>600</v>
      </c>
      <c r="H54" s="1015"/>
      <c r="I54" s="1016" t="s">
        <v>316</v>
      </c>
      <c r="J54" s="1015"/>
      <c r="K54" s="1017" t="s">
        <v>414</v>
      </c>
      <c r="L54" s="1018"/>
      <c r="M54" s="1016" t="s">
        <v>229</v>
      </c>
      <c r="N54" s="1015"/>
      <c r="O54" s="1019" t="s">
        <v>216</v>
      </c>
      <c r="P54" s="1015"/>
      <c r="Q54" s="1020" t="s">
        <v>23</v>
      </c>
      <c r="R54" s="1018"/>
      <c r="V54" s="16"/>
      <c r="W54" s="16"/>
    </row>
    <row r="55" spans="1:23" s="297" customFormat="1" ht="14">
      <c r="A55" s="206" t="s">
        <v>95</v>
      </c>
      <c r="B55" s="206"/>
      <c r="C55" s="685">
        <v>1304.0000000000005</v>
      </c>
      <c r="D55" s="685"/>
      <c r="E55" s="685">
        <v>420.9000000000001</v>
      </c>
      <c r="F55" s="685"/>
      <c r="G55" s="685">
        <v>309.1</v>
      </c>
      <c r="H55" s="685"/>
      <c r="I55" s="685">
        <v>214.20000000000005</v>
      </c>
      <c r="J55" s="685"/>
      <c r="K55" s="685">
        <v>235.69999999999993</v>
      </c>
      <c r="L55" s="688"/>
      <c r="M55" s="685">
        <v>2483.9000000000005</v>
      </c>
      <c r="N55" s="688"/>
      <c r="O55" s="685">
        <v>63.69999999999999</v>
      </c>
      <c r="P55" s="688"/>
      <c r="Q55" s="685">
        <v>2547.6000000000004</v>
      </c>
      <c r="R55" s="16"/>
      <c r="S55" s="1018"/>
      <c r="T55" s="1018"/>
      <c r="U55" s="1018"/>
      <c r="V55" s="1018"/>
      <c r="W55" s="1018"/>
    </row>
    <row r="56" spans="1:23" ht="14">
      <c r="A56" s="54" t="s">
        <v>354</v>
      </c>
      <c r="B56" s="54"/>
      <c r="C56" s="701">
        <v>221.10000000000002</v>
      </c>
      <c r="D56" s="1039"/>
      <c r="E56" s="701">
        <v>125.30000000000007</v>
      </c>
      <c r="F56" s="701"/>
      <c r="G56" s="701">
        <v>94.30000000000001</v>
      </c>
      <c r="H56" s="701"/>
      <c r="I56" s="701">
        <v>83.49999999999997</v>
      </c>
      <c r="J56" s="701"/>
      <c r="K56" s="701">
        <v>98.39999999999998</v>
      </c>
      <c r="L56" s="701"/>
      <c r="M56" s="701">
        <v>622.60</v>
      </c>
      <c r="N56" s="701"/>
      <c r="O56" s="701">
        <v>31.799999999999997</v>
      </c>
      <c r="P56" s="701"/>
      <c r="Q56" s="701">
        <v>654.40</v>
      </c>
      <c r="S56" s="190"/>
      <c r="T56" s="190"/>
      <c r="U56" s="190"/>
      <c r="V56" s="190"/>
      <c r="W56" s="190"/>
    </row>
    <row r="57" spans="1:23" ht="16.5" customHeight="1">
      <c r="A57" s="636" t="s">
        <v>96</v>
      </c>
      <c r="B57" s="636"/>
      <c r="C57" s="637">
        <v>1082.9000000000005</v>
      </c>
      <c r="D57" s="638"/>
      <c r="E57" s="637">
        <v>295.6</v>
      </c>
      <c r="F57" s="638"/>
      <c r="G57" s="637">
        <v>214.80</v>
      </c>
      <c r="H57" s="743"/>
      <c r="I57" s="637">
        <v>130.70000000000007</v>
      </c>
      <c r="J57" s="638"/>
      <c r="K57" s="637">
        <v>137.29999999999995</v>
      </c>
      <c r="L57" s="638"/>
      <c r="M57" s="637">
        <v>1861.3000000000004</v>
      </c>
      <c r="N57" s="638"/>
      <c r="O57" s="637">
        <v>31.89999999999999</v>
      </c>
      <c r="P57" s="638"/>
      <c r="Q57" s="637">
        <v>1893.2000000000005</v>
      </c>
      <c r="S57" s="190"/>
      <c r="T57" s="190"/>
      <c r="U57" s="190"/>
      <c r="V57" s="190"/>
      <c r="W57" s="190"/>
    </row>
    <row r="58" spans="1:23" ht="16.5">
      <c r="A58" s="54" t="s">
        <v>793</v>
      </c>
      <c r="B58" s="54"/>
      <c r="C58" s="701">
        <v>43.29999999999998</v>
      </c>
      <c r="D58" s="701"/>
      <c r="E58" s="701">
        <v>32.900000000000006</v>
      </c>
      <c r="F58" s="701"/>
      <c r="G58" s="701">
        <v>15.299999999999997</v>
      </c>
      <c r="H58" s="701"/>
      <c r="I58" s="701">
        <v>19.50</v>
      </c>
      <c r="J58" s="701"/>
      <c r="K58" s="701">
        <v>22.199999999999996</v>
      </c>
      <c r="L58" s="701"/>
      <c r="M58" s="701">
        <v>133.2</v>
      </c>
      <c r="N58" s="701"/>
      <c r="O58" s="701">
        <v>6.40</v>
      </c>
      <c r="P58" s="701"/>
      <c r="Q58" s="701">
        <v>139.60</v>
      </c>
      <c r="S58" s="45"/>
      <c r="T58" s="45"/>
      <c r="U58" s="45"/>
      <c r="V58" s="45"/>
      <c r="W58" s="45"/>
    </row>
    <row r="59" spans="1:23" ht="14.5" thickBot="1">
      <c r="A59" s="636" t="s">
        <v>98</v>
      </c>
      <c r="B59" s="636"/>
      <c r="C59" s="639">
        <v>1039.6000000000006</v>
      </c>
      <c r="D59" s="638"/>
      <c r="E59" s="639">
        <v>262.70000000000005</v>
      </c>
      <c r="F59" s="638"/>
      <c r="G59" s="639">
        <v>199.50</v>
      </c>
      <c r="H59" s="743"/>
      <c r="I59" s="639">
        <v>111.20000000000007</v>
      </c>
      <c r="J59" s="638"/>
      <c r="K59" s="639">
        <v>115.09999999999997</v>
      </c>
      <c r="L59" s="638"/>
      <c r="M59" s="639">
        <v>1728.1000000000006</v>
      </c>
      <c r="N59" s="638"/>
      <c r="O59" s="639">
        <v>25.499999999999993</v>
      </c>
      <c r="P59" s="638"/>
      <c r="Q59" s="639">
        <v>1753.6000000000006</v>
      </c>
      <c r="S59" s="190"/>
      <c r="T59" s="298"/>
      <c r="U59" s="298"/>
      <c r="V59" s="298"/>
      <c r="W59" s="190"/>
    </row>
    <row r="60" spans="1:23" ht="14.5" thickTop="1">
      <c r="A60" s="54" t="s">
        <v>97</v>
      </c>
      <c r="C60" s="667">
        <v>0.7972392638036812</v>
      </c>
      <c r="D60" s="267"/>
      <c r="E60" s="667">
        <v>0.6241387502969826</v>
      </c>
      <c r="F60" s="267"/>
      <c r="G60" s="667">
        <v>0.645422193464898</v>
      </c>
      <c r="H60" s="745"/>
      <c r="I60" s="667">
        <v>0.5191409897292253</v>
      </c>
      <c r="J60" s="267"/>
      <c r="K60" s="667">
        <v>0.4883326262197709</v>
      </c>
      <c r="L60" s="267"/>
      <c r="M60" s="667">
        <v>0.6957204396312252</v>
      </c>
      <c r="N60" s="267"/>
      <c r="O60" s="667">
        <v>0.40031397174254313</v>
      </c>
      <c r="P60" s="667"/>
      <c r="Q60" s="667">
        <v>0.688334118385932</v>
      </c>
      <c r="S60" s="45"/>
      <c r="T60" s="517"/>
      <c r="U60" s="45"/>
      <c r="V60" s="45"/>
      <c r="W60" s="45"/>
    </row>
    <row r="61" spans="1:23" ht="14">
      <c r="A61" s="636"/>
      <c r="B61" s="640"/>
      <c r="C61" s="641"/>
      <c r="D61" s="642"/>
      <c r="E61" s="641"/>
      <c r="F61" s="641"/>
      <c r="G61" s="642"/>
      <c r="H61" s="642"/>
      <c r="I61" s="642"/>
      <c r="J61" s="641"/>
      <c r="K61" s="641"/>
      <c r="L61" s="641"/>
      <c r="M61" s="641"/>
      <c r="N61" s="641"/>
      <c r="O61" s="641"/>
      <c r="P61" s="641"/>
      <c r="Q61" s="641"/>
      <c r="V61" s="16"/>
      <c r="W61" s="16"/>
    </row>
    <row r="62" spans="1:23" ht="6.75" customHeight="1">
      <c r="A62" s="636"/>
      <c r="B62" s="640"/>
      <c r="C62" s="641"/>
      <c r="D62" s="642"/>
      <c r="E62" s="641"/>
      <c r="F62" s="641"/>
      <c r="G62" s="642"/>
      <c r="H62" s="642"/>
      <c r="I62" s="642"/>
      <c r="J62" s="641"/>
      <c r="K62" s="641"/>
      <c r="L62" s="641"/>
      <c r="M62" s="641"/>
      <c r="N62" s="641"/>
      <c r="O62" s="641"/>
      <c r="P62" s="641"/>
      <c r="Q62" s="641"/>
      <c r="V62" s="16"/>
      <c r="W62" s="16"/>
    </row>
    <row r="63" spans="1:23" ht="14.15" customHeight="1">
      <c r="A63" s="54" t="s">
        <v>234</v>
      </c>
      <c r="C63" s="684"/>
      <c r="D63" s="684"/>
      <c r="E63" s="684"/>
      <c r="F63" s="684"/>
      <c r="G63" s="682"/>
      <c r="H63" s="682"/>
      <c r="I63" s="684"/>
      <c r="J63" s="684"/>
      <c r="K63" s="684"/>
      <c r="L63" s="684"/>
      <c r="M63" s="684"/>
      <c r="N63" s="683"/>
      <c r="O63" s="683"/>
      <c r="P63" s="683"/>
      <c r="Q63" s="683"/>
      <c r="V63" s="16"/>
      <c r="W63" s="16"/>
    </row>
    <row r="64" spans="1:23" ht="14.25" customHeight="1">
      <c r="A64" s="636" t="s">
        <v>235</v>
      </c>
      <c r="B64" s="640"/>
      <c r="C64" s="666">
        <v>0.0021250446963531327</v>
      </c>
      <c r="D64" s="666"/>
      <c r="E64" s="666">
        <v>-0.03292985242974984</v>
      </c>
      <c r="F64" s="666"/>
      <c r="G64" s="666">
        <v>0.03382302219855528</v>
      </c>
      <c r="H64" s="666"/>
      <c r="I64" s="666">
        <v>0.156054880670946</v>
      </c>
      <c r="J64" s="666"/>
      <c r="K64" s="666">
        <v>0.09720610597732471</v>
      </c>
      <c r="L64" s="666"/>
      <c r="M64" s="666">
        <v>0.019972239401568857</v>
      </c>
      <c r="N64" s="666"/>
      <c r="O64" s="666">
        <v>2.0333333333333328</v>
      </c>
      <c r="P64" s="666" t="e">
        <v>#DIV/0!</v>
      </c>
      <c r="Q64" s="666">
        <v>0.03725418346158582</v>
      </c>
      <c r="R64" s="550"/>
      <c r="S64" s="207"/>
      <c r="T64" s="207"/>
      <c r="U64" s="207"/>
      <c r="V64" s="207"/>
      <c r="W64" s="207"/>
    </row>
    <row r="65" spans="1:28" ht="14">
      <c r="A65" s="54" t="s">
        <v>243</v>
      </c>
      <c r="C65" s="959">
        <v>0.04179005605630515</v>
      </c>
      <c r="D65" s="684"/>
      <c r="E65" s="684">
        <v>0.025915266971423545</v>
      </c>
      <c r="F65" s="684"/>
      <c r="G65" s="684">
        <v>0.1827181861838918</v>
      </c>
      <c r="H65" s="684"/>
      <c r="I65" s="684">
        <v>0.0734786524458999</v>
      </c>
      <c r="J65" s="684"/>
      <c r="K65" s="903" t="s">
        <v>328</v>
      </c>
      <c r="L65" s="684"/>
      <c r="M65" s="684">
        <v>0.05696505519075812</v>
      </c>
      <c r="N65" s="684"/>
      <c r="O65" s="684"/>
      <c r="P65" s="684"/>
      <c r="Q65" s="684"/>
      <c r="R65" s="550"/>
      <c r="T65" s="517"/>
      <c r="U65" s="517"/>
      <c r="V65" s="517"/>
      <c r="W65" s="517"/>
      <c r="X65" s="517"/>
      <c r="Y65" s="517"/>
      <c r="Z65" s="517"/>
      <c r="AA65" s="517"/>
      <c r="AB65" s="517"/>
    </row>
    <row r="66" spans="1:21" ht="14">
      <c r="A66" s="636" t="s">
        <v>246</v>
      </c>
      <c r="B66" s="640"/>
      <c r="C66" s="896">
        <v>0.04169617105694301</v>
      </c>
      <c r="D66" s="643"/>
      <c r="E66" s="643">
        <v>0.024559117023524646</v>
      </c>
      <c r="F66" s="643"/>
      <c r="G66" s="643">
        <v>0.13311292019770393</v>
      </c>
      <c r="H66" s="643"/>
      <c r="I66" s="643">
        <v>0.057208571054901736</v>
      </c>
      <c r="J66" s="643"/>
      <c r="K66" s="902" t="s">
        <v>328</v>
      </c>
      <c r="L66" s="643"/>
      <c r="M66" s="643">
        <v>0.05002288999933202</v>
      </c>
      <c r="N66" s="684"/>
      <c r="O66" s="684"/>
      <c r="P66" s="684"/>
      <c r="Q66" s="684"/>
      <c r="R66" s="550"/>
      <c r="S66" s="207"/>
      <c r="T66" s="207"/>
      <c r="U66" s="207"/>
    </row>
    <row r="67" spans="1:22" ht="14">
      <c r="A67" s="167"/>
      <c r="B67" s="167"/>
      <c r="C67" s="266"/>
      <c r="D67" s="266"/>
      <c r="E67" s="266"/>
      <c r="F67" s="266"/>
      <c r="G67" s="266"/>
      <c r="H67" s="266"/>
      <c r="I67" s="266"/>
      <c r="J67" s="266"/>
      <c r="K67" s="266"/>
      <c r="L67" s="266"/>
      <c r="M67" s="266"/>
      <c r="N67" s="266"/>
      <c r="O67" s="266"/>
      <c r="P67" s="266"/>
      <c r="Q67" s="266"/>
      <c r="R67" s="550"/>
      <c r="V67" s="16"/>
    </row>
    <row r="68" spans="1:22" ht="6.75" customHeight="1">
      <c r="A68" s="167"/>
      <c r="B68" s="167"/>
      <c r="C68" s="266"/>
      <c r="D68" s="266"/>
      <c r="E68" s="266"/>
      <c r="F68" s="266"/>
      <c r="G68" s="266"/>
      <c r="H68" s="266"/>
      <c r="I68" s="266"/>
      <c r="J68" s="266"/>
      <c r="K68" s="266"/>
      <c r="L68" s="266"/>
      <c r="M68" s="266"/>
      <c r="N68" s="266"/>
      <c r="O68" s="266"/>
      <c r="P68" s="266"/>
      <c r="Q68" s="266"/>
      <c r="R68" s="550"/>
      <c r="S68" s="207"/>
      <c r="T68" s="207"/>
      <c r="U68" s="207"/>
      <c r="V68" s="207"/>
    </row>
    <row r="69" spans="1:22" ht="17.25" customHeight="1">
      <c r="A69" s="206" t="s">
        <v>794</v>
      </c>
      <c r="B69" s="207"/>
      <c r="C69" s="685"/>
      <c r="D69" s="685"/>
      <c r="E69" s="685"/>
      <c r="F69" s="685"/>
      <c r="G69" s="685"/>
      <c r="H69" s="685"/>
      <c r="I69" s="1140"/>
      <c r="J69" s="685"/>
      <c r="K69" s="685"/>
      <c r="L69" s="685"/>
      <c r="M69" s="685"/>
      <c r="N69" s="683"/>
      <c r="O69" s="686"/>
      <c r="P69" s="683"/>
      <c r="Q69" s="687"/>
      <c r="R69" s="550"/>
      <c r="V69" s="16"/>
    </row>
    <row r="70" spans="1:22" ht="17.25" customHeight="1">
      <c r="A70" s="54" t="s">
        <v>244</v>
      </c>
      <c r="C70" s="266">
        <v>1163.2107779487442</v>
      </c>
      <c r="D70" s="266"/>
      <c r="E70" s="266">
        <v>299.73464181556244</v>
      </c>
      <c r="F70" s="266"/>
      <c r="G70" s="266">
        <v>196.94960432871872</v>
      </c>
      <c r="H70" s="266"/>
      <c r="I70" s="266">
        <v>132.70217705305623</v>
      </c>
      <c r="J70" s="266"/>
      <c r="K70" s="266">
        <v>0</v>
      </c>
      <c r="L70" s="266"/>
      <c r="M70" s="266">
        <v>1792.5972011460817</v>
      </c>
      <c r="N70" s="683"/>
      <c r="O70" s="687"/>
      <c r="P70" s="683"/>
      <c r="Q70" s="686"/>
      <c r="R70" s="550"/>
      <c r="S70" s="207"/>
      <c r="T70" s="207"/>
      <c r="U70" s="207"/>
      <c r="V70" s="207"/>
    </row>
    <row r="71" spans="1:22" ht="14">
      <c r="A71" s="206" t="s">
        <v>225</v>
      </c>
      <c r="B71" s="207"/>
      <c r="C71" s="808">
        <v>44.823327772858676</v>
      </c>
      <c r="D71" s="808"/>
      <c r="E71" s="808">
        <v>7.447900924273739</v>
      </c>
      <c r="F71" s="808"/>
      <c r="G71" s="808">
        <v>12.028750336557682</v>
      </c>
      <c r="H71" s="808"/>
      <c r="I71" s="808">
        <v>5.278206373763938</v>
      </c>
      <c r="J71" s="808"/>
      <c r="K71" s="808">
        <v>0</v>
      </c>
      <c r="L71" s="808"/>
      <c r="M71" s="808">
        <v>69.57818540745404</v>
      </c>
      <c r="N71" s="683"/>
      <c r="O71" s="686"/>
      <c r="P71" s="683"/>
      <c r="Q71" s="686"/>
      <c r="R71" s="550"/>
      <c r="V71" s="16"/>
    </row>
    <row r="72" spans="1:22" ht="14">
      <c r="A72" s="54" t="s">
        <v>226</v>
      </c>
      <c r="C72" s="701">
        <v>35.34364117904194</v>
      </c>
      <c r="D72" s="701"/>
      <c r="E72" s="701">
        <v>12.427347638351979</v>
      </c>
      <c r="F72" s="701"/>
      <c r="G72" s="701">
        <v>15.544817034313239</v>
      </c>
      <c r="H72" s="701"/>
      <c r="I72" s="701">
        <v>3.8543446425766064</v>
      </c>
      <c r="J72" s="701"/>
      <c r="K72" s="701">
        <v>0</v>
      </c>
      <c r="L72" s="701"/>
      <c r="M72" s="701">
        <v>67.17015049428376</v>
      </c>
      <c r="N72" s="683"/>
      <c r="O72" s="686"/>
      <c r="P72" s="683"/>
      <c r="Q72" s="686"/>
      <c r="R72" s="550"/>
      <c r="S72" s="207"/>
      <c r="T72" s="207"/>
      <c r="U72" s="207"/>
      <c r="V72" s="207"/>
    </row>
    <row r="73" spans="1:22" ht="14">
      <c r="A73" s="636" t="s">
        <v>227</v>
      </c>
      <c r="B73" s="640"/>
      <c r="C73" s="807">
        <v>-28.431083497405883</v>
      </c>
      <c r="D73" s="807"/>
      <c r="E73" s="807">
        <v>-11.402416579245656</v>
      </c>
      <c r="F73" s="807"/>
      <c r="G73" s="807">
        <v>-3.311505999533936</v>
      </c>
      <c r="H73" s="807"/>
      <c r="I73" s="807">
        <v>-1.097611286916578</v>
      </c>
      <c r="J73" s="807"/>
      <c r="K73" s="807">
        <v>0</v>
      </c>
      <c r="L73" s="807"/>
      <c r="M73" s="807">
        <v>-44.242617363102056</v>
      </c>
      <c r="N73" s="683"/>
      <c r="O73" s="686"/>
      <c r="P73" s="683"/>
      <c r="Q73" s="1041"/>
      <c r="R73" s="550"/>
      <c r="V73" s="16"/>
    </row>
    <row r="74" spans="1:22" ht="14">
      <c r="A74" s="54" t="s">
        <v>230</v>
      </c>
      <c r="C74" s="809">
        <v>-3.2344498818642786</v>
      </c>
      <c r="D74" s="701"/>
      <c r="E74" s="809">
        <v>-1.1116138390275112</v>
      </c>
      <c r="F74" s="701"/>
      <c r="G74" s="809">
        <v>1.9544755926411244</v>
      </c>
      <c r="H74" s="701"/>
      <c r="I74" s="809">
        <v>-0.4432378043440113</v>
      </c>
      <c r="J74" s="701"/>
      <c r="K74" s="809">
        <v>0</v>
      </c>
      <c r="L74" s="701"/>
      <c r="M74" s="809">
        <v>-2.8348259325946765</v>
      </c>
      <c r="N74" s="683"/>
      <c r="O74" s="686"/>
      <c r="P74" s="683"/>
      <c r="Q74" s="686"/>
      <c r="R74" s="550"/>
      <c r="S74" s="207"/>
      <c r="T74" s="207"/>
      <c r="U74" s="207"/>
      <c r="V74" s="207"/>
    </row>
    <row r="75" spans="1:22" ht="14">
      <c r="A75" s="636" t="s">
        <v>239</v>
      </c>
      <c r="B75" s="640"/>
      <c r="C75" s="645">
        <v>1211.7122135213747</v>
      </c>
      <c r="D75" s="646"/>
      <c r="E75" s="645">
        <v>307.09585995991506</v>
      </c>
      <c r="F75" s="646"/>
      <c r="G75" s="645">
        <v>223.16614129269684</v>
      </c>
      <c r="H75" s="646"/>
      <c r="I75" s="645">
        <v>140.29387897813615</v>
      </c>
      <c r="J75" s="646"/>
      <c r="K75" s="645">
        <v>0</v>
      </c>
      <c r="L75" s="646"/>
      <c r="M75" s="645">
        <v>1882.2680937521227</v>
      </c>
      <c r="N75" s="683"/>
      <c r="O75" s="686"/>
      <c r="P75" s="683"/>
      <c r="Q75" s="686"/>
      <c r="R75" s="550"/>
      <c r="V75" s="16"/>
    </row>
    <row r="76" spans="1:22" ht="14">
      <c r="A76" s="54" t="s">
        <v>236</v>
      </c>
      <c r="C76" s="809">
        <v>0.10920804314587086</v>
      </c>
      <c r="D76" s="701"/>
      <c r="E76" s="809">
        <v>0.40648511888169525</v>
      </c>
      <c r="F76" s="701"/>
      <c r="G76" s="809">
        <v>9.769737508600546</v>
      </c>
      <c r="H76" s="701"/>
      <c r="I76" s="809">
        <v>2.1590752214158733</v>
      </c>
      <c r="J76" s="701"/>
      <c r="K76" s="809">
        <v>0</v>
      </c>
      <c r="L76" s="701"/>
      <c r="M76" s="809">
        <v>12.444505892043985</v>
      </c>
      <c r="N76" s="683"/>
      <c r="O76" s="686"/>
      <c r="P76" s="683"/>
      <c r="Q76" s="686"/>
      <c r="R76" s="550"/>
      <c r="S76" s="207"/>
      <c r="T76" s="207"/>
      <c r="U76" s="207"/>
      <c r="V76" s="207"/>
    </row>
    <row r="77" spans="1:22" ht="14">
      <c r="A77" s="636" t="s">
        <v>257</v>
      </c>
      <c r="B77" s="640"/>
      <c r="C77" s="645">
        <v>1211.8214215645205</v>
      </c>
      <c r="D77" s="646"/>
      <c r="E77" s="645">
        <v>307.50234507879674</v>
      </c>
      <c r="F77" s="646"/>
      <c r="G77" s="645">
        <v>232.93587880129738</v>
      </c>
      <c r="H77" s="646"/>
      <c r="I77" s="645">
        <v>142.452954199552</v>
      </c>
      <c r="J77" s="646"/>
      <c r="K77" s="645">
        <v>0</v>
      </c>
      <c r="L77" s="646"/>
      <c r="M77" s="645">
        <v>1894.7125996441666</v>
      </c>
      <c r="N77" s="683"/>
      <c r="O77" s="686"/>
      <c r="P77" s="683"/>
      <c r="Q77" s="686"/>
      <c r="R77" s="550"/>
      <c r="V77" s="16"/>
    </row>
    <row r="78" spans="1:22" ht="16.5">
      <c r="A78" s="54" t="s">
        <v>795</v>
      </c>
      <c r="C78" s="809">
        <v>-0.07424105806334387</v>
      </c>
      <c r="D78" s="701"/>
      <c r="E78" s="809">
        <v>-34.51918814856605</v>
      </c>
      <c r="F78" s="701"/>
      <c r="G78" s="809">
        <v>-20.951298060375027</v>
      </c>
      <c r="H78" s="701"/>
      <c r="I78" s="809">
        <v>-0.7245156467331499</v>
      </c>
      <c r="J78" s="701"/>
      <c r="K78" s="809">
        <v>0</v>
      </c>
      <c r="L78" s="701"/>
      <c r="M78" s="809">
        <v>-56.26924291373758</v>
      </c>
      <c r="N78" s="683"/>
      <c r="O78" s="686"/>
      <c r="P78" s="683"/>
      <c r="Q78" s="686"/>
      <c r="R78" s="550"/>
      <c r="S78" s="207"/>
      <c r="T78" s="207"/>
      <c r="U78" s="207"/>
      <c r="V78" s="207"/>
    </row>
    <row r="79" spans="1:22" ht="14">
      <c r="A79" s="636" t="s">
        <v>245</v>
      </c>
      <c r="B79" s="640"/>
      <c r="C79" s="645">
        <v>1211.7471805064572</v>
      </c>
      <c r="D79" s="646"/>
      <c r="E79" s="645">
        <v>272.9831569302307</v>
      </c>
      <c r="F79" s="646"/>
      <c r="G79" s="645">
        <v>211.98458074092235</v>
      </c>
      <c r="H79" s="646"/>
      <c r="I79" s="645">
        <v>141.72843855281886</v>
      </c>
      <c r="J79" s="646"/>
      <c r="K79" s="645">
        <v>0</v>
      </c>
      <c r="L79" s="646"/>
      <c r="M79" s="645">
        <v>1838.443356730429</v>
      </c>
      <c r="N79" s="683"/>
      <c r="O79" s="686"/>
      <c r="P79" s="683"/>
      <c r="Q79" s="686"/>
      <c r="R79" s="550"/>
      <c r="V79" s="16"/>
    </row>
    <row r="80" spans="1:22" ht="14">
      <c r="A80" s="54" t="s">
        <v>222</v>
      </c>
      <c r="C80" s="701">
        <v>42.76697951943637</v>
      </c>
      <c r="D80" s="701"/>
      <c r="E80" s="701">
        <v>-1.686870602667255</v>
      </c>
      <c r="F80" s="701"/>
      <c r="G80" s="701">
        <v>14.302447325184648</v>
      </c>
      <c r="H80" s="701"/>
      <c r="I80" s="701">
        <v>1.7562468353754799</v>
      </c>
      <c r="J80" s="701"/>
      <c r="K80" s="701">
        <v>1.15393799</v>
      </c>
      <c r="L80" s="701"/>
      <c r="M80" s="701">
        <v>58.292741067329246</v>
      </c>
      <c r="N80" s="683"/>
      <c r="O80" s="686"/>
      <c r="P80" s="683"/>
      <c r="Q80" s="686"/>
      <c r="R80" s="550"/>
      <c r="S80" s="207"/>
      <c r="T80" s="207"/>
      <c r="U80" s="207"/>
      <c r="V80" s="207"/>
    </row>
    <row r="81" spans="1:22" ht="14">
      <c r="A81" s="636" t="s">
        <v>395</v>
      </c>
      <c r="B81" s="640"/>
      <c r="C81" s="807">
        <v>20.989728419396698</v>
      </c>
      <c r="D81" s="807"/>
      <c r="E81" s="807">
        <v>0.47865479715992953</v>
      </c>
      <c r="F81" s="807"/>
      <c r="G81" s="807">
        <v>0.8292140653744396</v>
      </c>
      <c r="H81" s="807"/>
      <c r="I81" s="807">
        <v>7.791255349360651</v>
      </c>
      <c r="J81" s="807"/>
      <c r="K81" s="807">
        <v>0</v>
      </c>
      <c r="L81" s="807"/>
      <c r="M81" s="807">
        <v>30.08885263129172</v>
      </c>
      <c r="N81" s="266"/>
      <c r="O81" s="266"/>
      <c r="P81" s="266"/>
      <c r="Q81" s="266"/>
      <c r="R81" s="550"/>
      <c r="V81" s="16"/>
    </row>
    <row r="82" spans="1:22" ht="14">
      <c r="A82" s="54" t="s">
        <v>237</v>
      </c>
      <c r="C82" s="701">
        <v>28.35977304885792</v>
      </c>
      <c r="D82" s="701"/>
      <c r="E82" s="701">
        <v>47.19297122164823</v>
      </c>
      <c r="F82" s="701"/>
      <c r="G82" s="701">
        <v>-3.038316725921848</v>
      </c>
      <c r="H82" s="701"/>
      <c r="I82" s="701">
        <v>6.7824716543689245</v>
      </c>
      <c r="J82" s="701"/>
      <c r="K82" s="701">
        <v>234.51532707999996</v>
      </c>
      <c r="L82" s="701"/>
      <c r="M82" s="701">
        <v>313.8122262789532</v>
      </c>
      <c r="N82" s="266"/>
      <c r="O82" s="266"/>
      <c r="P82" s="266"/>
      <c r="Q82" s="266"/>
      <c r="R82" s="550"/>
      <c r="S82" s="207"/>
      <c r="T82" s="207"/>
      <c r="U82" s="207"/>
      <c r="V82" s="207"/>
    </row>
    <row r="83" spans="1:18" ht="14">
      <c r="A83" s="636" t="s">
        <v>247</v>
      </c>
      <c r="B83" s="640"/>
      <c r="C83" s="807">
        <v>0</v>
      </c>
      <c r="D83" s="807"/>
      <c r="E83" s="807">
        <v>122.30433075565227</v>
      </c>
      <c r="F83" s="807"/>
      <c r="G83" s="807">
        <v>89.88409808276383</v>
      </c>
      <c r="H83" s="807"/>
      <c r="I83" s="807">
        <v>56.67101422404914</v>
      </c>
      <c r="J83" s="807"/>
      <c r="K83" s="807">
        <v>0</v>
      </c>
      <c r="L83" s="807"/>
      <c r="M83" s="807">
        <v>268.85944306246523</v>
      </c>
      <c r="N83" s="266"/>
      <c r="O83" s="266"/>
      <c r="P83" s="266"/>
      <c r="Q83" s="266"/>
      <c r="R83" s="550"/>
    </row>
    <row r="84" spans="1:21" ht="16.5">
      <c r="A84" s="54" t="s">
        <v>685</v>
      </c>
      <c r="C84" s="1040">
        <v>0.007178675852621155</v>
      </c>
      <c r="D84" s="701"/>
      <c r="E84" s="701">
        <v>-20.366547472023797</v>
      </c>
      <c r="F84" s="701"/>
      <c r="G84" s="701">
        <v>-4.772077448591155</v>
      </c>
      <c r="H84" s="701"/>
      <c r="I84" s="701">
        <v>-0.48285024597318726</v>
      </c>
      <c r="J84" s="701"/>
      <c r="K84" s="701">
        <v>0</v>
      </c>
      <c r="L84" s="701"/>
      <c r="M84" s="701">
        <v>-25.614296490735516</v>
      </c>
      <c r="N84" s="266"/>
      <c r="O84" s="266"/>
      <c r="P84" s="266"/>
      <c r="Q84" s="266"/>
      <c r="R84" s="550"/>
      <c r="S84" s="207"/>
      <c r="T84" s="207"/>
      <c r="U84" s="207"/>
    </row>
    <row r="85" spans="1:18" ht="14">
      <c r="A85" s="636" t="s">
        <v>228</v>
      </c>
      <c r="B85" s="640"/>
      <c r="C85" s="647">
        <v>1303.8708401700007</v>
      </c>
      <c r="D85" s="646"/>
      <c r="E85" s="647">
        <v>420.90569563000014</v>
      </c>
      <c r="F85" s="646"/>
      <c r="G85" s="647">
        <v>309.18994603973226</v>
      </c>
      <c r="H85" s="646"/>
      <c r="I85" s="647">
        <v>214.24657636999987</v>
      </c>
      <c r="J85" s="646"/>
      <c r="K85" s="647">
        <v>235.66926506999997</v>
      </c>
      <c r="L85" s="646"/>
      <c r="M85" s="647">
        <v>2483.882323279733</v>
      </c>
      <c r="N85" s="266"/>
      <c r="O85" s="648"/>
      <c r="P85" s="266"/>
      <c r="Q85" s="266"/>
      <c r="R85" s="368"/>
    </row>
    <row r="86" spans="1:21" ht="15" customHeight="1">
      <c r="A86" s="54"/>
      <c r="C86" s="368"/>
      <c r="D86" s="365"/>
      <c r="E86" s="368"/>
      <c r="F86" s="365"/>
      <c r="G86" s="365"/>
      <c r="H86" s="365"/>
      <c r="I86" s="368"/>
      <c r="J86" s="365"/>
      <c r="K86" s="365"/>
      <c r="L86" s="266"/>
      <c r="M86" s="266"/>
      <c r="N86" s="266"/>
      <c r="O86" s="266"/>
      <c r="Q86" s="365"/>
      <c r="R86" s="368"/>
      <c r="S86" s="1183"/>
      <c r="T86" s="1184"/>
      <c r="U86" s="365"/>
    </row>
    <row r="87" spans="1:15" ht="14">
      <c r="A87" s="500" t="s">
        <v>796</v>
      </c>
      <c r="C87" s="266"/>
      <c r="D87" s="322"/>
      <c r="E87" s="266"/>
      <c r="F87" s="322"/>
      <c r="G87" s="322"/>
      <c r="H87" s="322"/>
      <c r="I87" s="266"/>
      <c r="J87" s="322"/>
      <c r="K87" s="266"/>
      <c r="L87" s="267"/>
      <c r="M87" s="267"/>
      <c r="N87" s="267"/>
      <c r="O87" s="267"/>
    </row>
    <row r="88" spans="1:1" ht="14">
      <c r="A88" s="501" t="s">
        <v>606</v>
      </c>
    </row>
    <row r="89" spans="1:11" ht="14">
      <c r="A89" s="501" t="s">
        <v>607</v>
      </c>
      <c r="B89" s="432"/>
      <c r="C89" s="432"/>
      <c r="D89" s="432"/>
      <c r="E89" s="432"/>
      <c r="F89" s="432"/>
      <c r="G89" s="432"/>
      <c r="H89" s="432"/>
      <c r="I89" s="432"/>
      <c r="J89" s="432"/>
      <c r="K89" s="432"/>
    </row>
    <row r="90" spans="1:11" ht="14.25" customHeight="1">
      <c r="A90" s="501" t="s">
        <v>797</v>
      </c>
      <c r="B90" s="432"/>
      <c r="C90" s="432"/>
      <c r="D90" s="432"/>
      <c r="E90" s="432"/>
      <c r="F90" s="432"/>
      <c r="G90" s="432"/>
      <c r="H90" s="432"/>
      <c r="I90" s="432"/>
      <c r="J90" s="432"/>
      <c r="K90" s="432"/>
    </row>
    <row r="91" spans="1:11" ht="14.25" customHeight="1">
      <c r="A91" s="501"/>
      <c r="B91" s="432"/>
      <c r="C91" s="432"/>
      <c r="D91" s="432"/>
      <c r="E91" s="432"/>
      <c r="F91" s="432"/>
      <c r="G91" s="432"/>
      <c r="H91" s="432"/>
      <c r="I91" s="432"/>
      <c r="J91" s="432"/>
      <c r="K91" s="432"/>
    </row>
    <row r="92" spans="1:1" ht="14.25" customHeight="1">
      <c r="A92" s="191" t="s">
        <v>119</v>
      </c>
    </row>
    <row r="96" spans="3:16" ht="14">
      <c r="C96" s="461"/>
      <c r="D96" s="461"/>
      <c r="E96" s="461"/>
      <c r="F96" s="461"/>
      <c r="G96" s="461"/>
      <c r="H96" s="461"/>
      <c r="I96" s="461"/>
      <c r="J96" s="461"/>
      <c r="K96" s="461"/>
      <c r="L96" s="461"/>
      <c r="M96" s="461"/>
      <c r="N96" s="461"/>
      <c r="O96" s="461"/>
      <c r="P96" s="461"/>
    </row>
  </sheetData>
  <mergeCells count="9">
    <mergeCell ref="C53:M53"/>
    <mergeCell ref="Q9:Q10"/>
    <mergeCell ref="C9:M9"/>
    <mergeCell ref="A8:Q8"/>
    <mergeCell ref="C3:O3"/>
    <mergeCell ref="A4:O4"/>
    <mergeCell ref="O9:O10"/>
    <mergeCell ref="A52:O52"/>
    <mergeCell ref="A51:J51"/>
  </mergeCells>
  <printOptions horizontalCentered="1"/>
  <pageMargins left="0.5" right="0.498214285714286" top="0.5" bottom="0.5" header="0.25" footer="0.25"/>
  <pageSetup fitToHeight="2" orientation="landscape" paperSize="1" scale="46" r:id="rId2"/>
  <headerFooter differentFirst="1" scaleWithDoc="0">
    <oddFooter>&amp;CPage &amp;P</oddFooter>
    <firstFooter>&amp;CPage &amp;P</firstFooter>
  </headerFooter>
  <rowBreaks count="1" manualBreakCount="1">
    <brk id="51" min="4" max="19" man="1"/>
  </rowBreaks>
  <drawing r:id="rId1"/>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21C70713-80A9-43B3-ACD9-25FF84E7940E}">
  <dimension ref="A1:AK97"/>
  <sheetViews>
    <sheetView showGridLines="0" view="pageBreakPreview" zoomScale="80" zoomScaleNormal="100" zoomScaleSheetLayoutView="80" zoomScalePageLayoutView="40" workbookViewId="0" topLeftCell="A68">
      <selection pane="topLeft" activeCell="T2" sqref="T2:AG30"/>
    </sheetView>
  </sheetViews>
  <sheetFormatPr defaultColWidth="9.09428571428571" defaultRowHeight="14"/>
  <cols>
    <col min="1" max="1" width="70.2857142857143" style="16" customWidth="1"/>
    <col min="2" max="2" width="2.85714285714286" style="16" customWidth="1"/>
    <col min="3" max="3" width="20" style="16" customWidth="1"/>
    <col min="4" max="4" width="1.71428571428571" style="16" customWidth="1"/>
    <col min="5" max="5" width="20" style="16" customWidth="1"/>
    <col min="6" max="6" width="1.85714285714286" style="16" customWidth="1"/>
    <col min="7" max="7" width="20" style="16" customWidth="1"/>
    <col min="8" max="8" width="1.85714285714286" style="16" customWidth="1"/>
    <col min="9" max="9" width="20" style="16" customWidth="1"/>
    <col min="10" max="10" width="2" style="16" customWidth="1"/>
    <col min="11" max="11" width="20" style="16" customWidth="1"/>
    <col min="12" max="12" width="1.85714285714286" style="16" customWidth="1"/>
    <col min="13" max="13" width="20" style="16" customWidth="1"/>
    <col min="14" max="14" width="1.71428571428571" style="16" customWidth="1"/>
    <col min="15" max="15" width="20" style="16" customWidth="1"/>
    <col min="16" max="16" width="1.57142857142857" style="16" customWidth="1"/>
    <col min="17" max="17" width="19.8571428571429" style="16" customWidth="1"/>
    <col min="18" max="18" width="3.42857142857143" style="16" customWidth="1"/>
    <col min="19" max="19" width="9" style="16" bestFit="1" customWidth="1"/>
    <col min="20" max="20" width="12" style="16" bestFit="1" customWidth="1"/>
    <col min="21" max="21" width="10" style="16" bestFit="1" customWidth="1"/>
    <col min="22" max="22" width="15.5714285714286" bestFit="1" customWidth="1"/>
    <col min="25" max="25" width="10.2857142857143" bestFit="1" customWidth="1"/>
    <col min="28" max="28" width="12" bestFit="1" customWidth="1"/>
    <col min="29" max="29" width="9.14285714285714" customWidth="1"/>
  </cols>
  <sheetData>
    <row r="1" spans="1:22" ht="14">
      <c r="A1" s="49"/>
      <c r="B1" s="49"/>
      <c r="K1" s="7"/>
      <c r="V1" s="16"/>
    </row>
    <row r="2" spans="1:24" ht="20">
      <c r="A2" s="49"/>
      <c r="B2" s="49"/>
      <c r="C2" s="550"/>
      <c r="D2" s="550"/>
      <c r="E2" s="550"/>
      <c r="F2" s="550"/>
      <c r="G2" s="550"/>
      <c r="H2" s="550"/>
      <c r="I2" s="552"/>
      <c r="J2" s="550"/>
      <c r="K2" s="550"/>
      <c r="T2" s="628"/>
      <c r="V2" s="16"/>
      <c r="W2" s="16"/>
      <c r="X2" s="16"/>
    </row>
    <row r="3" spans="1:24" ht="14">
      <c r="A3" s="49"/>
      <c r="B3" s="49"/>
      <c r="C3" s="1588"/>
      <c r="D3" s="1588"/>
      <c r="E3" s="1588"/>
      <c r="F3" s="1588"/>
      <c r="G3" s="1588"/>
      <c r="H3" s="1588"/>
      <c r="I3" s="1588"/>
      <c r="J3" s="1588"/>
      <c r="K3" s="1588"/>
      <c r="L3" s="1588"/>
      <c r="M3" s="1588"/>
      <c r="N3" s="1588"/>
      <c r="O3" s="1588"/>
      <c r="V3" s="16"/>
      <c r="W3" s="16"/>
      <c r="X3" s="16"/>
    </row>
    <row r="4" spans="1:24" ht="14">
      <c r="A4" s="1594" t="s">
        <v>223</v>
      </c>
      <c r="B4" s="1594"/>
      <c r="C4" s="1594"/>
      <c r="D4" s="1594"/>
      <c r="E4" s="1594"/>
      <c r="F4" s="1594"/>
      <c r="G4" s="1594"/>
      <c r="H4" s="1594"/>
      <c r="I4" s="1594"/>
      <c r="J4" s="1594"/>
      <c r="K4" s="1594"/>
      <c r="L4" s="1594"/>
      <c r="M4" s="1594"/>
      <c r="N4" s="1594"/>
      <c r="O4" s="1594"/>
      <c r="V4" s="16"/>
      <c r="W4" s="16"/>
      <c r="X4" s="16"/>
    </row>
    <row r="5" spans="1:24" ht="14">
      <c r="A5" s="187" t="s">
        <v>286</v>
      </c>
      <c r="B5" s="49"/>
      <c r="O5" s="508"/>
      <c r="V5" s="16"/>
      <c r="W5" s="16"/>
      <c r="X5" s="16"/>
    </row>
    <row r="6" spans="1:24" ht="7.5" customHeight="1">
      <c r="A6" s="187"/>
      <c r="B6" s="49"/>
      <c r="O6" s="508"/>
      <c r="V6" s="16"/>
      <c r="W6" s="16"/>
      <c r="X6" s="16"/>
    </row>
    <row r="7" spans="1:24" ht="14">
      <c r="A7" s="792"/>
      <c r="B7" s="792"/>
      <c r="C7" s="792"/>
      <c r="D7" s="792"/>
      <c r="E7" s="792"/>
      <c r="F7" s="792"/>
      <c r="G7" s="792"/>
      <c r="H7" s="792"/>
      <c r="I7" s="792"/>
      <c r="J7" s="792"/>
      <c r="M7" s="517"/>
      <c r="Q7" s="656"/>
      <c r="V7" s="16"/>
      <c r="W7" s="16"/>
      <c r="X7" s="16"/>
    </row>
    <row r="8" spans="1:24" ht="14">
      <c r="A8" s="1587" t="s">
        <v>733</v>
      </c>
      <c r="B8" s="1587"/>
      <c r="C8" s="1587"/>
      <c r="D8" s="1587"/>
      <c r="E8" s="1587"/>
      <c r="F8" s="1587"/>
      <c r="G8" s="1587"/>
      <c r="H8" s="1587"/>
      <c r="I8" s="1587"/>
      <c r="J8" s="1587"/>
      <c r="K8" s="1587"/>
      <c r="L8" s="1587"/>
      <c r="M8" s="1587"/>
      <c r="N8" s="1587"/>
      <c r="O8" s="1587"/>
      <c r="P8" s="1587"/>
      <c r="Q8" s="1587"/>
      <c r="V8" s="16"/>
      <c r="W8" s="16"/>
      <c r="X8" s="16"/>
    </row>
    <row r="9" spans="1:26" ht="14">
      <c r="A9" s="50"/>
      <c r="B9" s="50"/>
      <c r="C9" s="1586" t="s">
        <v>204</v>
      </c>
      <c r="D9" s="1586"/>
      <c r="E9" s="1586"/>
      <c r="F9" s="1586"/>
      <c r="G9" s="1586"/>
      <c r="H9" s="1586"/>
      <c r="I9" s="1586"/>
      <c r="J9" s="1586"/>
      <c r="K9" s="1586"/>
      <c r="L9" s="1586"/>
      <c r="M9" s="1586"/>
      <c r="N9" s="50"/>
      <c r="O9" s="1590" t="s">
        <v>216</v>
      </c>
      <c r="P9" s="51"/>
      <c r="Q9" s="1585" t="s">
        <v>23</v>
      </c>
      <c r="V9" s="16"/>
      <c r="W9" s="16"/>
      <c r="X9" s="16"/>
      <c r="Y9" s="16"/>
      <c r="Z9" s="16"/>
    </row>
    <row r="10" spans="1:26" ht="14">
      <c r="A10" s="52"/>
      <c r="B10" s="52"/>
      <c r="C10" s="53" t="s">
        <v>343</v>
      </c>
      <c r="D10" s="52"/>
      <c r="E10" s="53" t="s">
        <v>201</v>
      </c>
      <c r="F10" s="52"/>
      <c r="G10" s="946" t="s">
        <v>600</v>
      </c>
      <c r="H10" s="52"/>
      <c r="I10" s="946" t="s">
        <v>316</v>
      </c>
      <c r="J10" s="52"/>
      <c r="K10" s="53" t="s">
        <v>414</v>
      </c>
      <c r="L10" s="52"/>
      <c r="M10" s="53" t="s">
        <v>229</v>
      </c>
      <c r="N10" s="52"/>
      <c r="O10" s="1591"/>
      <c r="P10" s="52"/>
      <c r="Q10" s="1586"/>
      <c r="V10" s="16"/>
      <c r="W10" s="16"/>
      <c r="X10" s="16"/>
      <c r="Y10" s="16"/>
      <c r="Z10" s="16"/>
    </row>
    <row r="11" spans="1:26" ht="14">
      <c r="A11" s="206" t="s">
        <v>95</v>
      </c>
      <c r="B11" s="206"/>
      <c r="C11" s="685">
        <v>5248.70</v>
      </c>
      <c r="D11" s="685"/>
      <c r="E11" s="685">
        <v>1642.60</v>
      </c>
      <c r="F11" s="685"/>
      <c r="G11" s="685">
        <v>1422.90</v>
      </c>
      <c r="H11" s="685"/>
      <c r="I11" s="685">
        <v>937.70</v>
      </c>
      <c r="J11" s="685"/>
      <c r="K11" s="685">
        <v>1053.1</v>
      </c>
      <c r="L11" s="688"/>
      <c r="M11" s="685">
        <v>10305</v>
      </c>
      <c r="N11" s="688"/>
      <c r="O11" s="685">
        <v>339.60</v>
      </c>
      <c r="P11" s="688"/>
      <c r="Q11" s="685">
        <v>10644.60</v>
      </c>
      <c r="R11" s="517"/>
      <c r="U11" s="154"/>
      <c r="V11" s="656"/>
      <c r="W11" s="16"/>
      <c r="X11" s="154"/>
      <c r="Y11" s="154"/>
      <c r="Z11" s="16"/>
    </row>
    <row r="12" spans="1:26" ht="16.5" customHeight="1">
      <c r="A12" s="54" t="s">
        <v>354</v>
      </c>
      <c r="B12" s="54"/>
      <c r="C12" s="701">
        <v>870</v>
      </c>
      <c r="D12" s="701"/>
      <c r="E12" s="701">
        <v>511</v>
      </c>
      <c r="F12" s="701"/>
      <c r="G12" s="701">
        <v>446.50</v>
      </c>
      <c r="H12" s="701"/>
      <c r="I12" s="701">
        <v>344.20</v>
      </c>
      <c r="J12" s="702"/>
      <c r="K12" s="701">
        <v>402.40</v>
      </c>
      <c r="L12" s="702"/>
      <c r="M12" s="701">
        <v>2574.10</v>
      </c>
      <c r="N12" s="702"/>
      <c r="O12" s="701">
        <v>174</v>
      </c>
      <c r="P12" s="702"/>
      <c r="Q12" s="701">
        <v>2748.10</v>
      </c>
      <c r="R12" s="188"/>
      <c r="V12" s="656"/>
      <c r="W12" s="16"/>
      <c r="X12" s="16"/>
      <c r="Y12" s="16"/>
      <c r="Z12" s="16"/>
    </row>
    <row r="13" spans="1:26" ht="14">
      <c r="A13" s="636" t="s">
        <v>96</v>
      </c>
      <c r="B13" s="636"/>
      <c r="C13" s="637">
        <v>4378.70</v>
      </c>
      <c r="D13" s="638"/>
      <c r="E13" s="637">
        <v>1131.6</v>
      </c>
      <c r="F13" s="638"/>
      <c r="G13" s="637">
        <v>976.4000000000001</v>
      </c>
      <c r="H13" s="743"/>
      <c r="I13" s="637">
        <v>593.50</v>
      </c>
      <c r="J13" s="638"/>
      <c r="K13" s="637">
        <v>650.6999999999999</v>
      </c>
      <c r="L13" s="638"/>
      <c r="M13" s="637">
        <v>7730.899999999999</v>
      </c>
      <c r="N13" s="638"/>
      <c r="O13" s="637">
        <v>165.60000000000002</v>
      </c>
      <c r="P13" s="638"/>
      <c r="Q13" s="637">
        <v>7896.499999999999</v>
      </c>
      <c r="V13" s="656"/>
      <c r="W13" s="16"/>
      <c r="X13" s="517"/>
      <c r="Y13" s="517"/>
      <c r="Z13" s="16"/>
    </row>
    <row r="14" spans="1:26" ht="16.5">
      <c r="A14" s="54" t="s">
        <v>793</v>
      </c>
      <c r="B14" s="54"/>
      <c r="C14" s="701">
        <v>166.60</v>
      </c>
      <c r="D14" s="702"/>
      <c r="E14" s="701">
        <v>102.60</v>
      </c>
      <c r="F14" s="702"/>
      <c r="G14" s="701">
        <v>76.1</v>
      </c>
      <c r="H14" s="744"/>
      <c r="I14" s="744">
        <v>69.6</v>
      </c>
      <c r="J14" s="702"/>
      <c r="K14" s="701">
        <v>88.50</v>
      </c>
      <c r="L14" s="702"/>
      <c r="M14" s="701">
        <v>503.40</v>
      </c>
      <c r="N14" s="702"/>
      <c r="O14" s="701">
        <v>27.40</v>
      </c>
      <c r="P14" s="702"/>
      <c r="Q14" s="701">
        <v>530.8</v>
      </c>
      <c r="U14" s="1477"/>
      <c r="V14" s="656"/>
      <c r="W14" s="16"/>
      <c r="X14" s="16"/>
      <c r="Y14" s="16"/>
      <c r="Z14" s="16"/>
    </row>
    <row r="15" spans="1:26" ht="14.5" thickBot="1">
      <c r="A15" s="636" t="s">
        <v>98</v>
      </c>
      <c r="B15" s="636"/>
      <c r="C15" s="639">
        <v>4212.099999999999</v>
      </c>
      <c r="D15" s="638"/>
      <c r="E15" s="639">
        <v>1029</v>
      </c>
      <c r="F15" s="638"/>
      <c r="G15" s="639">
        <v>900.30</v>
      </c>
      <c r="H15" s="743"/>
      <c r="I15" s="639">
        <v>523.90</v>
      </c>
      <c r="J15" s="638"/>
      <c r="K15" s="639">
        <v>562.1999999999999</v>
      </c>
      <c r="L15" s="638"/>
      <c r="M15" s="639">
        <v>7227.499999999999</v>
      </c>
      <c r="N15" s="638"/>
      <c r="O15" s="639">
        <v>138.20000000000002</v>
      </c>
      <c r="P15" s="638"/>
      <c r="Q15" s="639">
        <v>7365.699999999999</v>
      </c>
      <c r="U15" s="1477"/>
      <c r="V15" s="656"/>
      <c r="W15" s="16"/>
      <c r="X15" s="154"/>
      <c r="Y15" s="154"/>
      <c r="Z15" s="16"/>
    </row>
    <row r="16" spans="1:26" ht="14.5" thickTop="1">
      <c r="A16" s="54" t="s">
        <v>97</v>
      </c>
      <c r="C16" s="683">
        <v>0.8025034770514603</v>
      </c>
      <c r="D16" s="267"/>
      <c r="E16" s="683">
        <v>0.6264458784853282</v>
      </c>
      <c r="F16" s="267"/>
      <c r="G16" s="683">
        <v>0.6327219059666878</v>
      </c>
      <c r="H16" s="745"/>
      <c r="I16" s="683">
        <v>0.5587074757385091</v>
      </c>
      <c r="J16" s="267"/>
      <c r="K16" s="667">
        <v>0.5338524356661285</v>
      </c>
      <c r="L16" s="267"/>
      <c r="M16" s="683">
        <v>0.7013585638039785</v>
      </c>
      <c r="N16" s="267"/>
      <c r="O16" s="667">
        <v>0.40694935217903416</v>
      </c>
      <c r="P16" s="267"/>
      <c r="Q16" s="683">
        <v>0.6919658794130356</v>
      </c>
      <c r="V16" s="16"/>
      <c r="W16" s="16"/>
      <c r="X16" s="16"/>
      <c r="Y16" s="16"/>
      <c r="Z16" s="16"/>
    </row>
    <row r="17" spans="1:26" ht="6.75" customHeight="1">
      <c r="A17" s="636"/>
      <c r="B17" s="640"/>
      <c r="C17" s="641"/>
      <c r="D17" s="641"/>
      <c r="E17" s="641"/>
      <c r="F17" s="641"/>
      <c r="G17" s="641"/>
      <c r="H17" s="641"/>
      <c r="I17" s="641"/>
      <c r="J17" s="641"/>
      <c r="K17" s="641"/>
      <c r="L17" s="641"/>
      <c r="M17" s="641"/>
      <c r="N17" s="641"/>
      <c r="O17" s="641"/>
      <c r="P17" s="641"/>
      <c r="Q17" s="641"/>
      <c r="U17" s="640"/>
      <c r="V17" s="640"/>
      <c r="W17" s="640"/>
      <c r="X17" s="640"/>
      <c r="Y17" s="640"/>
      <c r="Z17" s="640"/>
    </row>
    <row r="18" spans="1:26" ht="6.75" customHeight="1">
      <c r="A18" s="636"/>
      <c r="B18" s="640"/>
      <c r="C18" s="641"/>
      <c r="D18" s="641"/>
      <c r="E18" s="641"/>
      <c r="F18" s="641"/>
      <c r="G18" s="641"/>
      <c r="H18" s="641"/>
      <c r="I18" s="641"/>
      <c r="J18" s="641"/>
      <c r="K18" s="641"/>
      <c r="L18" s="641"/>
      <c r="M18" s="641"/>
      <c r="N18" s="641"/>
      <c r="O18" s="641"/>
      <c r="P18" s="641"/>
      <c r="Q18" s="641"/>
      <c r="U18" s="640"/>
      <c r="V18" s="640"/>
      <c r="W18" s="640"/>
      <c r="X18" s="640"/>
      <c r="Y18" s="640"/>
      <c r="Z18" s="640"/>
    </row>
    <row r="19" spans="1:26" ht="14">
      <c r="A19" s="54" t="s">
        <v>234</v>
      </c>
      <c r="C19" s="684"/>
      <c r="D19" s="684"/>
      <c r="E19" s="684"/>
      <c r="F19" s="684"/>
      <c r="G19" s="684"/>
      <c r="H19" s="684"/>
      <c r="I19" s="684"/>
      <c r="J19" s="684"/>
      <c r="K19" s="684"/>
      <c r="L19" s="684"/>
      <c r="M19" s="684"/>
      <c r="N19" s="683"/>
      <c r="O19" s="683"/>
      <c r="P19" s="683"/>
      <c r="Q19" s="683"/>
      <c r="U19" s="207"/>
      <c r="V19" s="207"/>
      <c r="W19" s="207"/>
      <c r="X19" s="207"/>
      <c r="Y19" s="207"/>
      <c r="Z19" s="207"/>
    </row>
    <row r="20" spans="1:37" ht="14">
      <c r="A20" s="636" t="s">
        <v>235</v>
      </c>
      <c r="B20" s="640"/>
      <c r="C20" s="643">
        <v>1.143270898038562E-4</v>
      </c>
      <c r="D20" s="643"/>
      <c r="E20" s="666">
        <v>-0.04383258629722342</v>
      </c>
      <c r="F20" s="643"/>
      <c r="G20" s="643">
        <v>0.17789735099337767</v>
      </c>
      <c r="H20" s="643"/>
      <c r="I20" s="643">
        <v>0.12339762789025999</v>
      </c>
      <c r="J20" s="643"/>
      <c r="K20" s="643">
        <v>0.13873269896193774</v>
      </c>
      <c r="L20" s="643"/>
      <c r="M20" s="643">
        <v>0.037398701364071085</v>
      </c>
      <c r="N20" s="666"/>
      <c r="O20" s="643">
        <v>0.7532266391326796</v>
      </c>
      <c r="P20" s="666"/>
      <c r="Q20" s="643">
        <v>0.051090133501856316</v>
      </c>
      <c r="V20" s="839"/>
      <c r="W20" s="839"/>
      <c r="X20" s="839"/>
      <c r="Y20" s="839"/>
      <c r="Z20" s="839"/>
      <c r="AA20" s="839"/>
      <c r="AB20" s="839"/>
      <c r="AC20" s="839"/>
      <c r="AD20" s="839"/>
      <c r="AE20" s="517"/>
      <c r="AG20" s="517"/>
      <c r="AK20" s="16"/>
    </row>
    <row r="21" spans="1:26" ht="14">
      <c r="A21" s="54" t="s">
        <v>243</v>
      </c>
      <c r="C21" s="959">
        <v>0.04315890827541624</v>
      </c>
      <c r="D21" s="684"/>
      <c r="E21" s="684">
        <v>0.030975827364355224</v>
      </c>
      <c r="F21" s="684"/>
      <c r="G21" s="684">
        <v>0.15740261453992188</v>
      </c>
      <c r="H21" s="684"/>
      <c r="I21" s="684">
        <v>0.07052718877081166</v>
      </c>
      <c r="J21" s="684"/>
      <c r="K21" s="903" t="s">
        <v>328</v>
      </c>
      <c r="L21" s="684"/>
      <c r="M21" s="684">
        <v>0.05597967205819576</v>
      </c>
      <c r="N21" s="684"/>
      <c r="O21" s="684"/>
      <c r="P21" s="684"/>
      <c r="Q21" s="684"/>
      <c r="U21" s="207"/>
      <c r="V21" s="207"/>
      <c r="W21" s="207"/>
      <c r="X21" s="207"/>
      <c r="Y21" s="207"/>
      <c r="Z21" s="207"/>
    </row>
    <row r="22" spans="1:26" ht="14">
      <c r="A22" s="636" t="s">
        <v>246</v>
      </c>
      <c r="B22" s="640"/>
      <c r="C22" s="896">
        <v>0.04199388101718382</v>
      </c>
      <c r="D22" s="643"/>
      <c r="E22" s="643">
        <v>0.03033876807389113</v>
      </c>
      <c r="F22" s="643"/>
      <c r="G22" s="643">
        <v>0.12935465124416035</v>
      </c>
      <c r="H22" s="643"/>
      <c r="I22" s="643">
        <v>0.05114412448898542</v>
      </c>
      <c r="J22" s="643"/>
      <c r="K22" s="902" t="s">
        <v>328</v>
      </c>
      <c r="L22" s="643"/>
      <c r="M22" s="643">
        <v>0.05053261918522822</v>
      </c>
      <c r="N22" s="684"/>
      <c r="O22" s="684"/>
      <c r="P22" s="684"/>
      <c r="Q22" s="684"/>
      <c r="V22" s="16"/>
      <c r="W22" s="16"/>
      <c r="X22" s="16"/>
      <c r="Y22" s="16"/>
      <c r="Z22" s="16"/>
    </row>
    <row r="23" spans="1:26" ht="6.75" customHeight="1">
      <c r="A23" s="167"/>
      <c r="B23" s="167"/>
      <c r="C23" s="266"/>
      <c r="D23" s="266"/>
      <c r="E23" s="266"/>
      <c r="F23" s="266"/>
      <c r="G23" s="266"/>
      <c r="H23" s="266"/>
      <c r="I23" s="266"/>
      <c r="J23" s="266"/>
      <c r="K23" s="266"/>
      <c r="L23" s="266"/>
      <c r="M23" s="266"/>
      <c r="N23" s="266"/>
      <c r="O23" s="266"/>
      <c r="P23" s="266"/>
      <c r="Q23" s="266"/>
      <c r="R23" s="167"/>
      <c r="U23" s="167"/>
      <c r="V23" s="167"/>
      <c r="W23" s="167"/>
      <c r="X23" s="167"/>
      <c r="Y23" s="167"/>
      <c r="Z23" s="167"/>
    </row>
    <row r="24" spans="1:26" ht="6.75" customHeight="1">
      <c r="A24" s="167"/>
      <c r="B24" s="167"/>
      <c r="C24" s="266"/>
      <c r="D24" s="266"/>
      <c r="E24" s="266"/>
      <c r="F24" s="266"/>
      <c r="G24" s="266"/>
      <c r="H24" s="266"/>
      <c r="I24" s="266"/>
      <c r="J24" s="266"/>
      <c r="K24" s="266"/>
      <c r="L24" s="266"/>
      <c r="M24" s="266"/>
      <c r="N24" s="266"/>
      <c r="O24" s="266"/>
      <c r="P24" s="266"/>
      <c r="Q24" s="266"/>
      <c r="R24" s="167"/>
      <c r="U24" s="167"/>
      <c r="V24" s="167"/>
      <c r="W24" s="167"/>
      <c r="X24" s="167"/>
      <c r="Y24" s="167"/>
      <c r="Z24" s="167"/>
    </row>
    <row r="25" spans="1:26" ht="17.25" customHeight="1">
      <c r="A25" s="206" t="s">
        <v>794</v>
      </c>
      <c r="B25" s="207"/>
      <c r="C25" s="685"/>
      <c r="D25" s="685"/>
      <c r="E25" s="685"/>
      <c r="F25" s="685"/>
      <c r="G25" s="685"/>
      <c r="H25" s="685"/>
      <c r="I25" s="685"/>
      <c r="J25" s="685"/>
      <c r="K25" s="685"/>
      <c r="L25" s="685"/>
      <c r="M25" s="685"/>
      <c r="N25" s="683"/>
      <c r="O25" s="686"/>
      <c r="P25" s="683"/>
      <c r="Q25" s="687"/>
      <c r="V25" s="16"/>
      <c r="W25" s="16"/>
      <c r="X25" s="16"/>
      <c r="Y25" s="16"/>
      <c r="Z25" s="16"/>
    </row>
    <row r="26" spans="1:26" ht="14">
      <c r="A26" s="54" t="s">
        <v>244</v>
      </c>
      <c r="C26" s="266">
        <v>4864.587195676958</v>
      </c>
      <c r="D26" s="266"/>
      <c r="E26" s="266">
        <v>1177.1424859260699</v>
      </c>
      <c r="F26" s="266"/>
      <c r="G26" s="266">
        <v>824.177644196442</v>
      </c>
      <c r="H26" s="266"/>
      <c r="I26" s="266">
        <v>564.3773846257282</v>
      </c>
      <c r="J26" s="266"/>
      <c r="K26" s="266">
        <v>0</v>
      </c>
      <c r="L26" s="266"/>
      <c r="M26" s="266">
        <v>7430.284710425198</v>
      </c>
      <c r="N26" s="683"/>
      <c r="O26" s="687"/>
      <c r="P26" s="683"/>
      <c r="Q26" s="686"/>
      <c r="V26" s="16"/>
      <c r="W26" s="16"/>
      <c r="X26" s="16"/>
      <c r="Y26" s="16"/>
      <c r="Z26" s="16"/>
    </row>
    <row r="27" spans="1:26" ht="14">
      <c r="A27" s="206" t="s">
        <v>225</v>
      </c>
      <c r="B27" s="207"/>
      <c r="C27" s="808">
        <v>158.72713966787208</v>
      </c>
      <c r="D27" s="808"/>
      <c r="E27" s="808">
        <v>26.78050376634713</v>
      </c>
      <c r="F27" s="808"/>
      <c r="G27" s="808">
        <v>53.685751809854985</v>
      </c>
      <c r="H27" s="808"/>
      <c r="I27" s="808">
        <v>18.983940482672544</v>
      </c>
      <c r="J27" s="808"/>
      <c r="K27" s="808">
        <v>0</v>
      </c>
      <c r="L27" s="808"/>
      <c r="M27" s="808">
        <v>258.1773357267467</v>
      </c>
      <c r="N27" s="683"/>
      <c r="O27" s="686"/>
      <c r="P27" s="683"/>
      <c r="Q27" s="686"/>
      <c r="V27" s="16"/>
      <c r="W27" s="16"/>
      <c r="X27" s="16"/>
      <c r="Y27" s="16"/>
      <c r="Z27" s="16"/>
    </row>
    <row r="28" spans="1:26" ht="14">
      <c r="A28" s="54" t="s">
        <v>226</v>
      </c>
      <c r="C28" s="701">
        <v>148.61087594817016</v>
      </c>
      <c r="D28" s="701"/>
      <c r="E28" s="701">
        <v>61.92828107361474</v>
      </c>
      <c r="F28" s="701"/>
      <c r="G28" s="701">
        <v>55.08102322842682</v>
      </c>
      <c r="H28" s="701"/>
      <c r="I28" s="701">
        <v>14.429286537716374</v>
      </c>
      <c r="J28" s="701"/>
      <c r="K28" s="701">
        <v>0</v>
      </c>
      <c r="L28" s="701"/>
      <c r="M28" s="701">
        <v>280.0494667879281</v>
      </c>
      <c r="N28" s="683"/>
      <c r="O28" s="686"/>
      <c r="P28" s="683"/>
      <c r="Q28" s="686"/>
      <c r="V28" s="16"/>
      <c r="W28" s="16"/>
      <c r="X28" s="16"/>
      <c r="Y28" s="16"/>
      <c r="Z28" s="16"/>
    </row>
    <row r="29" spans="1:26" ht="14">
      <c r="A29" s="636" t="s">
        <v>227</v>
      </c>
      <c r="B29" s="640"/>
      <c r="C29" s="807">
        <v>-95.79813112361079</v>
      </c>
      <c r="D29" s="807"/>
      <c r="E29" s="807">
        <v>-48.621818857689284</v>
      </c>
      <c r="F29" s="807"/>
      <c r="G29" s="807">
        <v>-11.613360266795501</v>
      </c>
      <c r="H29" s="807"/>
      <c r="I29" s="807">
        <v>-3.1294793953407845</v>
      </c>
      <c r="J29" s="807"/>
      <c r="K29" s="807">
        <v>0</v>
      </c>
      <c r="L29" s="807"/>
      <c r="M29" s="807">
        <v>-159.16278964343633</v>
      </c>
      <c r="N29" s="683"/>
      <c r="O29" s="686"/>
      <c r="P29" s="683"/>
      <c r="Q29" s="686"/>
      <c r="V29" s="16"/>
      <c r="W29" s="16"/>
      <c r="X29" s="16"/>
      <c r="Y29" s="16"/>
      <c r="Z29" s="16"/>
    </row>
    <row r="30" spans="1:26" ht="14">
      <c r="A30" s="54" t="s">
        <v>230</v>
      </c>
      <c r="C30" s="809">
        <v>-7.256988599456695</v>
      </c>
      <c r="D30" s="701"/>
      <c r="E30" s="809">
        <v>-4.373913111837982</v>
      </c>
      <c r="F30" s="701"/>
      <c r="G30" s="809">
        <v>9.457796956778338</v>
      </c>
      <c r="H30" s="701"/>
      <c r="I30" s="809">
        <v>-1.419160406981887</v>
      </c>
      <c r="J30" s="701"/>
      <c r="K30" s="809">
        <v>0</v>
      </c>
      <c r="L30" s="701"/>
      <c r="M30" s="809">
        <v>-3.5922651614982266</v>
      </c>
      <c r="N30" s="683"/>
      <c r="O30" s="686"/>
      <c r="P30" s="683"/>
      <c r="Q30" s="686"/>
      <c r="V30" s="16"/>
      <c r="W30" s="16"/>
      <c r="X30" s="16"/>
      <c r="Y30" s="16"/>
      <c r="Z30" s="16"/>
    </row>
    <row r="31" spans="1:26" ht="14">
      <c r="A31" s="636" t="s">
        <v>239</v>
      </c>
      <c r="B31" s="640"/>
      <c r="C31" s="645">
        <v>5068.870091569933</v>
      </c>
      <c r="D31" s="646"/>
      <c r="E31" s="645">
        <v>1212.8555387965046</v>
      </c>
      <c r="F31" s="646"/>
      <c r="G31" s="645">
        <v>930.7888559247066</v>
      </c>
      <c r="H31" s="646"/>
      <c r="I31" s="645">
        <v>593.2419718437944</v>
      </c>
      <c r="J31" s="646"/>
      <c r="K31" s="645">
        <v>0</v>
      </c>
      <c r="L31" s="646"/>
      <c r="M31" s="645">
        <v>7805.756458134938</v>
      </c>
      <c r="N31" s="683"/>
      <c r="O31" s="686"/>
      <c r="P31" s="683"/>
      <c r="Q31" s="686"/>
      <c r="V31" s="16"/>
      <c r="W31" s="16"/>
      <c r="X31" s="16"/>
      <c r="Y31" s="16"/>
      <c r="Z31" s="16"/>
    </row>
    <row r="32" spans="1:26" ht="14">
      <c r="A32" s="54" t="s">
        <v>236</v>
      </c>
      <c r="C32" s="809">
        <v>5.667376683011081</v>
      </c>
      <c r="D32" s="701"/>
      <c r="E32" s="809">
        <v>0.7499095568592553</v>
      </c>
      <c r="F32" s="701"/>
      <c r="G32" s="809">
        <v>23.11650431360884</v>
      </c>
      <c r="H32" s="701"/>
      <c r="I32" s="809">
        <v>10.93936312540944</v>
      </c>
      <c r="J32" s="701"/>
      <c r="K32" s="809">
        <v>0</v>
      </c>
      <c r="L32" s="701"/>
      <c r="M32" s="809">
        <v>40.47315367888862</v>
      </c>
      <c r="N32" s="683"/>
      <c r="O32" s="686"/>
      <c r="P32" s="683"/>
      <c r="Q32" s="686"/>
      <c r="U32" s="517"/>
      <c r="V32" s="16"/>
      <c r="W32" s="16"/>
      <c r="X32" s="16"/>
      <c r="Y32" s="16"/>
      <c r="Z32" s="16"/>
    </row>
    <row r="33" spans="1:26" ht="14">
      <c r="A33" s="636" t="s">
        <v>257</v>
      </c>
      <c r="B33" s="640"/>
      <c r="C33" s="645">
        <v>5074.537468252944</v>
      </c>
      <c r="D33" s="646"/>
      <c r="E33" s="645">
        <v>1213.6054483533637</v>
      </c>
      <c r="F33" s="646"/>
      <c r="G33" s="645">
        <v>953.9053602383154</v>
      </c>
      <c r="H33" s="646"/>
      <c r="I33" s="645">
        <v>604.1813349692038</v>
      </c>
      <c r="J33" s="646"/>
      <c r="K33" s="645">
        <v>0</v>
      </c>
      <c r="L33" s="646"/>
      <c r="M33" s="645">
        <v>7846.2296118138265</v>
      </c>
      <c r="N33" s="683"/>
      <c r="O33" s="686"/>
      <c r="P33" s="683"/>
      <c r="Q33" s="686"/>
      <c r="V33" s="16"/>
      <c r="W33" s="16"/>
      <c r="X33" s="16"/>
      <c r="Y33" s="16"/>
      <c r="Z33" s="16"/>
    </row>
    <row r="34" spans="1:25" ht="16.5">
      <c r="A34" s="54" t="s">
        <v>795</v>
      </c>
      <c r="C34" s="809">
        <v>-0.2696347506781522</v>
      </c>
      <c r="D34" s="701"/>
      <c r="E34" s="809">
        <v>-40.36522413787833</v>
      </c>
      <c r="F34" s="701"/>
      <c r="G34" s="809">
        <v>35.21537740567814</v>
      </c>
      <c r="H34" s="701"/>
      <c r="I34" s="809">
        <v>25.705444389676863</v>
      </c>
      <c r="J34" s="701"/>
      <c r="K34" s="809">
        <v>0</v>
      </c>
      <c r="L34" s="701"/>
      <c r="M34" s="809">
        <v>20.285962906798503</v>
      </c>
      <c r="N34" s="683"/>
      <c r="O34" s="686"/>
      <c r="P34" s="683"/>
      <c r="Q34" s="686"/>
      <c r="V34" s="16"/>
      <c r="W34" s="16"/>
      <c r="X34" s="16"/>
      <c r="Y34" s="16"/>
    </row>
    <row r="35" spans="1:25" ht="14">
      <c r="A35" s="636" t="s">
        <v>245</v>
      </c>
      <c r="B35" s="640"/>
      <c r="C35" s="645">
        <v>5074.267833502266</v>
      </c>
      <c r="D35" s="646"/>
      <c r="E35" s="645">
        <v>1173.2402242154853</v>
      </c>
      <c r="F35" s="646"/>
      <c r="G35" s="645">
        <v>989.1207376439936</v>
      </c>
      <c r="H35" s="646"/>
      <c r="I35" s="645">
        <v>629.8867793588806</v>
      </c>
      <c r="J35" s="646"/>
      <c r="K35" s="645">
        <v>0</v>
      </c>
      <c r="L35" s="646"/>
      <c r="M35" s="645">
        <v>7866.515574720625</v>
      </c>
      <c r="N35" s="683"/>
      <c r="O35" s="686"/>
      <c r="P35" s="683"/>
      <c r="Q35" s="686"/>
      <c r="V35" s="16"/>
      <c r="W35" s="16"/>
      <c r="X35" s="16"/>
      <c r="Y35" s="16"/>
    </row>
    <row r="36" spans="1:25" ht="14">
      <c r="A36" s="54" t="s">
        <v>222</v>
      </c>
      <c r="C36" s="701">
        <v>55.17193957702149</v>
      </c>
      <c r="D36" s="701"/>
      <c r="E36" s="701">
        <v>-26.380963509741</v>
      </c>
      <c r="F36" s="701"/>
      <c r="G36" s="701">
        <v>55.857987980078704</v>
      </c>
      <c r="H36" s="701"/>
      <c r="I36" s="701">
        <v>4.909771794840967</v>
      </c>
      <c r="J36" s="701"/>
      <c r="K36" s="701">
        <v>10.47216628</v>
      </c>
      <c r="L36" s="701"/>
      <c r="M36" s="701">
        <v>100.03090212220016</v>
      </c>
      <c r="N36" s="683"/>
      <c r="O36" s="686"/>
      <c r="P36" s="683"/>
      <c r="Q36" s="686"/>
      <c r="U36" s="950"/>
      <c r="V36" s="207"/>
      <c r="W36" s="207"/>
      <c r="X36" s="207"/>
      <c r="Y36" s="207"/>
    </row>
    <row r="37" spans="1:25" ht="14">
      <c r="A37" s="636" t="s">
        <v>395</v>
      </c>
      <c r="B37" s="640"/>
      <c r="C37" s="807">
        <v>73.12403056586282</v>
      </c>
      <c r="D37" s="807"/>
      <c r="E37" s="807">
        <v>1.8237945282113988</v>
      </c>
      <c r="F37" s="807"/>
      <c r="G37" s="807">
        <v>1.6255382588253526</v>
      </c>
      <c r="H37" s="807"/>
      <c r="I37" s="807">
        <v>31.6605857529853</v>
      </c>
      <c r="J37" s="807"/>
      <c r="K37" s="807">
        <v>0</v>
      </c>
      <c r="L37" s="807"/>
      <c r="M37" s="807">
        <v>108.23394910588486</v>
      </c>
      <c r="N37" s="266"/>
      <c r="O37" s="266"/>
      <c r="P37" s="266"/>
      <c r="Q37" s="266"/>
      <c r="V37" s="16"/>
      <c r="W37" s="16"/>
      <c r="X37" s="16"/>
      <c r="Y37" s="16"/>
    </row>
    <row r="38" spans="1:25" ht="14">
      <c r="A38" s="54" t="s">
        <v>237</v>
      </c>
      <c r="C38" s="701">
        <v>46.10142425732408</v>
      </c>
      <c r="D38" s="701"/>
      <c r="E38" s="701">
        <v>30.7271454930872</v>
      </c>
      <c r="F38" s="701"/>
      <c r="G38" s="701">
        <v>-2.333924453846227</v>
      </c>
      <c r="H38" s="701"/>
      <c r="I38" s="701">
        <v>32.81927823328164</v>
      </c>
      <c r="J38" s="701"/>
      <c r="K38" s="701">
        <v>1042.66493133</v>
      </c>
      <c r="L38" s="701"/>
      <c r="M38" s="701">
        <v>1149.9788548598467</v>
      </c>
      <c r="N38" s="266"/>
      <c r="O38" s="266"/>
      <c r="P38" s="266"/>
      <c r="Q38" s="266"/>
      <c r="U38" s="207"/>
      <c r="V38" s="207"/>
      <c r="W38" s="207"/>
      <c r="X38" s="207"/>
      <c r="Y38" s="207"/>
    </row>
    <row r="39" spans="1:25" ht="14">
      <c r="A39" s="636" t="s">
        <v>247</v>
      </c>
      <c r="B39" s="640"/>
      <c r="C39" s="807">
        <v>0</v>
      </c>
      <c r="D39" s="807"/>
      <c r="E39" s="807">
        <v>478.9684943209329</v>
      </c>
      <c r="F39" s="807"/>
      <c r="G39" s="807">
        <v>369.178371425699</v>
      </c>
      <c r="H39" s="807"/>
      <c r="I39" s="807">
        <v>225.55625089232728</v>
      </c>
      <c r="J39" s="807"/>
      <c r="K39" s="807">
        <v>0</v>
      </c>
      <c r="L39" s="807"/>
      <c r="M39" s="807">
        <v>1073.7031166389593</v>
      </c>
      <c r="N39" s="266"/>
      <c r="O39" s="266"/>
      <c r="P39" s="266"/>
      <c r="Q39" s="266"/>
      <c r="U39" s="1478"/>
      <c r="V39" s="1479"/>
      <c r="W39" s="16"/>
      <c r="X39" s="16"/>
      <c r="Y39" s="16"/>
    </row>
    <row r="40" spans="1:25" ht="16.5">
      <c r="A40" s="54" t="s">
        <v>685</v>
      </c>
      <c r="C40" s="819">
        <v>0.016294927528229784</v>
      </c>
      <c r="D40" s="701"/>
      <c r="E40" s="701">
        <v>-15.795902507975969</v>
      </c>
      <c r="F40" s="701"/>
      <c r="G40" s="701">
        <v>9.403551765748084</v>
      </c>
      <c r="H40" s="701"/>
      <c r="I40" s="701">
        <v>12.884018807684074</v>
      </c>
      <c r="J40" s="701"/>
      <c r="K40" s="701">
        <v>0</v>
      </c>
      <c r="L40" s="701"/>
      <c r="M40" s="701">
        <v>6.507962992984423</v>
      </c>
      <c r="N40" s="266"/>
      <c r="O40" s="266"/>
      <c r="P40" s="266"/>
      <c r="Q40" s="266"/>
      <c r="U40" s="1480"/>
      <c r="V40" s="207"/>
      <c r="W40" s="207"/>
      <c r="X40" s="207"/>
      <c r="Y40" s="207"/>
    </row>
    <row r="41" spans="1:25" ht="15" customHeight="1">
      <c r="A41" s="636" t="s">
        <v>228</v>
      </c>
      <c r="B41" s="640"/>
      <c r="C41" s="647">
        <v>5248.70</v>
      </c>
      <c r="D41" s="646"/>
      <c r="E41" s="647">
        <v>1642.60</v>
      </c>
      <c r="F41" s="646"/>
      <c r="G41" s="647">
        <v>1422.90</v>
      </c>
      <c r="H41" s="646"/>
      <c r="I41" s="647">
        <v>937.70</v>
      </c>
      <c r="J41" s="646"/>
      <c r="K41" s="647">
        <v>1053.1</v>
      </c>
      <c r="L41" s="646"/>
      <c r="M41" s="647">
        <v>10305</v>
      </c>
      <c r="N41" s="266"/>
      <c r="O41" s="648"/>
      <c r="P41" s="266"/>
      <c r="Q41" s="266"/>
      <c r="T41" s="517"/>
      <c r="U41" s="366"/>
      <c r="V41" s="545"/>
      <c r="W41" s="366"/>
      <c r="X41" s="545"/>
      <c r="Y41" s="366"/>
    </row>
    <row r="42" spans="1:23" ht="14.5" customHeight="1">
      <c r="A42" s="54"/>
      <c r="C42" s="705"/>
      <c r="D42" s="714"/>
      <c r="E42" s="705"/>
      <c r="F42" s="714"/>
      <c r="G42" s="714"/>
      <c r="H42" s="714"/>
      <c r="I42" s="705"/>
      <c r="J42" s="714"/>
      <c r="K42" s="705"/>
      <c r="L42" s="704"/>
      <c r="M42" s="704"/>
      <c r="N42" s="704"/>
      <c r="O42" s="704"/>
      <c r="V42" s="16"/>
      <c r="W42" s="16"/>
    </row>
    <row r="43" spans="1:23" ht="14">
      <c r="A43" s="500" t="s">
        <v>796</v>
      </c>
      <c r="C43" s="266"/>
      <c r="D43" s="322"/>
      <c r="E43" s="266"/>
      <c r="F43" s="322"/>
      <c r="G43" s="322"/>
      <c r="H43" s="322"/>
      <c r="I43" s="266"/>
      <c r="J43" s="322"/>
      <c r="K43" s="266"/>
      <c r="L43" s="267"/>
      <c r="M43" s="267"/>
      <c r="N43" s="267"/>
      <c r="O43" s="267"/>
      <c r="V43" s="16"/>
      <c r="W43" s="16"/>
    </row>
    <row r="44" spans="1:23" ht="14">
      <c r="A44" s="501" t="s">
        <v>606</v>
      </c>
      <c r="V44" s="16"/>
      <c r="W44" s="16"/>
    </row>
    <row r="45" spans="1:23" ht="14.25" customHeight="1">
      <c r="A45" s="501" t="s">
        <v>607</v>
      </c>
      <c r="B45" s="435"/>
      <c r="C45" s="435"/>
      <c r="D45" s="435"/>
      <c r="E45" s="435"/>
      <c r="F45" s="435"/>
      <c r="G45" s="435"/>
      <c r="H45" s="435"/>
      <c r="I45" s="435"/>
      <c r="J45" s="435"/>
      <c r="K45" s="435"/>
      <c r="V45" s="16"/>
      <c r="W45" s="16"/>
    </row>
    <row r="46" spans="1:23" ht="14.25" customHeight="1">
      <c r="A46" s="501" t="s">
        <v>797</v>
      </c>
      <c r="B46" s="435"/>
      <c r="C46" s="435"/>
      <c r="D46" s="435"/>
      <c r="E46" s="435"/>
      <c r="F46" s="435"/>
      <c r="G46" s="435"/>
      <c r="H46" s="435"/>
      <c r="I46" s="435"/>
      <c r="J46" s="435"/>
      <c r="K46" s="435"/>
      <c r="V46" s="16"/>
      <c r="W46" s="16"/>
    </row>
    <row r="47" spans="1:23" ht="14.25" customHeight="1">
      <c r="A47" s="501"/>
      <c r="B47" s="435"/>
      <c r="C47" s="435"/>
      <c r="D47" s="435"/>
      <c r="E47" s="435"/>
      <c r="F47" s="435"/>
      <c r="G47" s="435"/>
      <c r="H47" s="435"/>
      <c r="I47" s="435"/>
      <c r="J47" s="435"/>
      <c r="K47" s="435"/>
      <c r="V47" s="16"/>
      <c r="W47" s="16"/>
    </row>
    <row r="48" spans="1:23" ht="14.5">
      <c r="A48" s="434" t="s">
        <v>119</v>
      </c>
      <c r="V48" s="16"/>
      <c r="W48" s="16"/>
    </row>
    <row r="49" spans="3:23" ht="14">
      <c r="C49" s="45"/>
      <c r="D49" s="45"/>
      <c r="E49" s="45"/>
      <c r="F49" s="45"/>
      <c r="G49" s="45"/>
      <c r="H49" s="45"/>
      <c r="I49" s="45"/>
      <c r="J49" s="45"/>
      <c r="K49" s="189"/>
      <c r="N49" s="45"/>
      <c r="V49" s="16"/>
      <c r="W49" s="16"/>
    </row>
    <row r="50" spans="1:23" ht="14">
      <c r="A50" s="1592"/>
      <c r="B50" s="1592"/>
      <c r="C50" s="1592"/>
      <c r="D50" s="1592"/>
      <c r="E50" s="1592"/>
      <c r="F50" s="1592"/>
      <c r="G50" s="1592"/>
      <c r="H50" s="1592"/>
      <c r="I50" s="1592"/>
      <c r="J50" s="1592"/>
      <c r="O50" s="508"/>
      <c r="V50" s="16"/>
      <c r="W50" s="16"/>
    </row>
    <row r="51" spans="1:23" ht="14">
      <c r="A51" s="1593" t="s">
        <v>732</v>
      </c>
      <c r="B51" s="1593"/>
      <c r="C51" s="1593"/>
      <c r="D51" s="1593"/>
      <c r="E51" s="1593"/>
      <c r="F51" s="1593"/>
      <c r="G51" s="1593"/>
      <c r="H51" s="1593"/>
      <c r="I51" s="1593"/>
      <c r="J51" s="1593"/>
      <c r="K51" s="1593"/>
      <c r="L51" s="1593"/>
      <c r="M51" s="1593"/>
      <c r="N51" s="1593"/>
      <c r="O51" s="1593"/>
      <c r="V51" s="16"/>
      <c r="W51" s="16"/>
    </row>
    <row r="52" spans="1:23" ht="15" customHeight="1">
      <c r="A52" s="50"/>
      <c r="B52" s="50"/>
      <c r="C52" s="1574" t="s">
        <v>204</v>
      </c>
      <c r="D52" s="1574"/>
      <c r="E52" s="1574"/>
      <c r="F52" s="1574"/>
      <c r="G52" s="1574"/>
      <c r="H52" s="1574"/>
      <c r="I52" s="1574"/>
      <c r="J52" s="1574"/>
      <c r="K52" s="1574"/>
      <c r="L52" s="1574"/>
      <c r="M52" s="1574"/>
      <c r="N52" s="51"/>
      <c r="O52" s="562"/>
      <c r="V52" s="16"/>
      <c r="W52" s="16"/>
    </row>
    <row r="53" spans="1:23" ht="16">
      <c r="A53" s="52"/>
      <c r="B53" s="52"/>
      <c r="C53" s="930" t="s">
        <v>343</v>
      </c>
      <c r="D53" s="52"/>
      <c r="E53" s="930" t="s">
        <v>201</v>
      </c>
      <c r="F53" s="52"/>
      <c r="G53" s="930" t="s">
        <v>628</v>
      </c>
      <c r="H53" s="52"/>
      <c r="I53" s="930" t="s">
        <v>316</v>
      </c>
      <c r="J53" s="52"/>
      <c r="K53" s="940" t="s">
        <v>414</v>
      </c>
      <c r="M53" s="930" t="s">
        <v>229</v>
      </c>
      <c r="N53" s="52"/>
      <c r="O53" s="561" t="s">
        <v>216</v>
      </c>
      <c r="P53" s="52"/>
      <c r="Q53" s="563" t="s">
        <v>23</v>
      </c>
      <c r="T53" s="656"/>
      <c r="V53" s="16"/>
      <c r="W53" s="16"/>
    </row>
    <row r="54" spans="1:23" ht="14">
      <c r="A54" s="206" t="s">
        <v>95</v>
      </c>
      <c r="B54" s="206"/>
      <c r="C54" s="685">
        <v>5248.10</v>
      </c>
      <c r="D54" s="685"/>
      <c r="E54" s="685">
        <v>1717.90</v>
      </c>
      <c r="F54" s="685"/>
      <c r="G54" s="685">
        <v>1208</v>
      </c>
      <c r="H54" s="685"/>
      <c r="I54" s="685">
        <v>834.70</v>
      </c>
      <c r="J54" s="685"/>
      <c r="K54" s="685">
        <v>924.80</v>
      </c>
      <c r="L54" s="688"/>
      <c r="M54" s="685">
        <v>9933.50</v>
      </c>
      <c r="N54" s="688"/>
      <c r="O54" s="685">
        <v>193.70</v>
      </c>
      <c r="P54" s="688"/>
      <c r="Q54" s="685">
        <v>10127.2</v>
      </c>
      <c r="S54" s="190"/>
      <c r="T54" s="190"/>
      <c r="U54" s="190"/>
      <c r="V54" s="190"/>
      <c r="W54" s="190"/>
    </row>
    <row r="55" spans="1:23" ht="16.5" customHeight="1">
      <c r="A55" s="54" t="s">
        <v>354</v>
      </c>
      <c r="B55" s="54"/>
      <c r="C55" s="701">
        <v>870.90</v>
      </c>
      <c r="D55" s="701"/>
      <c r="E55" s="701">
        <v>530.2</v>
      </c>
      <c r="F55" s="701"/>
      <c r="G55" s="701">
        <v>380.50</v>
      </c>
      <c r="H55" s="701"/>
      <c r="I55" s="701">
        <v>309.4</v>
      </c>
      <c r="J55" s="702"/>
      <c r="K55" s="701">
        <v>390.79999999999995</v>
      </c>
      <c r="L55" s="702"/>
      <c r="M55" s="701">
        <v>2481.8</v>
      </c>
      <c r="N55" s="702"/>
      <c r="O55" s="701">
        <v>92.60</v>
      </c>
      <c r="P55" s="702"/>
      <c r="Q55" s="701">
        <v>2574.40</v>
      </c>
      <c r="S55" s="190"/>
      <c r="T55" s="190"/>
      <c r="U55" s="190"/>
      <c r="V55" s="190"/>
      <c r="W55" s="190"/>
    </row>
    <row r="56" spans="1:23" ht="14">
      <c r="A56" s="636" t="s">
        <v>96</v>
      </c>
      <c r="B56" s="636"/>
      <c r="C56" s="637">
        <v>4377.200000000001</v>
      </c>
      <c r="D56" s="638"/>
      <c r="E56" s="637">
        <v>1187.70</v>
      </c>
      <c r="F56" s="638"/>
      <c r="G56" s="637">
        <v>827.50</v>
      </c>
      <c r="H56" s="743"/>
      <c r="I56" s="637">
        <v>525.3000000000001</v>
      </c>
      <c r="J56" s="638"/>
      <c r="K56" s="637">
        <v>534</v>
      </c>
      <c r="L56" s="638"/>
      <c r="M56" s="637">
        <v>7451.700000000001</v>
      </c>
      <c r="N56" s="638"/>
      <c r="O56" s="637">
        <v>101.10</v>
      </c>
      <c r="P56" s="638"/>
      <c r="Q56" s="637">
        <v>7552.800000000001</v>
      </c>
      <c r="S56" s="45"/>
      <c r="T56" s="45"/>
      <c r="U56" s="45"/>
      <c r="V56" s="45"/>
      <c r="W56" s="45"/>
    </row>
    <row r="57" spans="1:23" ht="16.5">
      <c r="A57" s="54" t="s">
        <v>563</v>
      </c>
      <c r="B57" s="54"/>
      <c r="C57" s="701">
        <v>161.10</v>
      </c>
      <c r="D57" s="702"/>
      <c r="E57" s="701">
        <v>111</v>
      </c>
      <c r="F57" s="702"/>
      <c r="G57" s="701">
        <v>68</v>
      </c>
      <c r="H57" s="744"/>
      <c r="I57" s="744">
        <v>64.80</v>
      </c>
      <c r="J57" s="702"/>
      <c r="K57" s="701">
        <v>78.80</v>
      </c>
      <c r="L57" s="702"/>
      <c r="M57" s="701">
        <v>483.70000000000005</v>
      </c>
      <c r="N57" s="702"/>
      <c r="O57" s="701">
        <v>21</v>
      </c>
      <c r="P57" s="702"/>
      <c r="Q57" s="701">
        <v>504.70000000000005</v>
      </c>
      <c r="S57" s="190"/>
      <c r="T57" s="298"/>
      <c r="U57" s="298"/>
      <c r="V57" s="298"/>
      <c r="W57" s="190"/>
    </row>
    <row r="58" spans="1:23" ht="14.5" thickBot="1">
      <c r="A58" s="636" t="s">
        <v>98</v>
      </c>
      <c r="B58" s="636"/>
      <c r="C58" s="639">
        <v>4216.1</v>
      </c>
      <c r="D58" s="638"/>
      <c r="E58" s="639">
        <v>1076.70</v>
      </c>
      <c r="F58" s="638"/>
      <c r="G58" s="639">
        <v>759.50</v>
      </c>
      <c r="H58" s="743"/>
      <c r="I58" s="639">
        <v>460.50000000000006</v>
      </c>
      <c r="J58" s="638"/>
      <c r="K58" s="639">
        <v>455.20</v>
      </c>
      <c r="L58" s="638"/>
      <c r="M58" s="639">
        <v>6968</v>
      </c>
      <c r="N58" s="638"/>
      <c r="O58" s="639">
        <v>80.1</v>
      </c>
      <c r="P58" s="638"/>
      <c r="Q58" s="639">
        <v>7048.10</v>
      </c>
      <c r="S58" s="45"/>
      <c r="T58" s="517"/>
      <c r="U58" s="45"/>
      <c r="V58" s="45"/>
      <c r="W58" s="45"/>
    </row>
    <row r="59" spans="1:23" ht="14.5" thickTop="1">
      <c r="A59" s="54" t="s">
        <v>97</v>
      </c>
      <c r="C59" s="683">
        <v>0.8033574055372421</v>
      </c>
      <c r="D59" s="267"/>
      <c r="E59" s="683">
        <v>0.6267535945049187</v>
      </c>
      <c r="F59" s="267"/>
      <c r="G59" s="683">
        <v>0.6287251655629139</v>
      </c>
      <c r="H59" s="745"/>
      <c r="I59" s="683">
        <v>0.5516952198394633</v>
      </c>
      <c r="J59" s="267"/>
      <c r="K59" s="667">
        <v>0.4922145328719723</v>
      </c>
      <c r="L59" s="267"/>
      <c r="M59" s="683">
        <v>0.7014647405244878</v>
      </c>
      <c r="N59" s="267"/>
      <c r="O59" s="667">
        <v>0.41352607124419205</v>
      </c>
      <c r="P59" s="267"/>
      <c r="Q59" s="683">
        <v>0.6959574215972826</v>
      </c>
      <c r="V59" s="16"/>
      <c r="W59" s="16"/>
    </row>
    <row r="60" spans="1:23" ht="6.75" customHeight="1">
      <c r="A60" s="636"/>
      <c r="B60" s="640"/>
      <c r="C60" s="641"/>
      <c r="D60" s="642"/>
      <c r="E60" s="641"/>
      <c r="F60" s="641"/>
      <c r="G60" s="642"/>
      <c r="H60" s="642"/>
      <c r="I60" s="642"/>
      <c r="J60" s="641"/>
      <c r="K60" s="641"/>
      <c r="L60" s="641"/>
      <c r="M60" s="641"/>
      <c r="N60" s="641"/>
      <c r="O60" s="641"/>
      <c r="P60" s="641"/>
      <c r="Q60" s="641"/>
      <c r="V60" s="16"/>
      <c r="W60" s="16"/>
    </row>
    <row r="61" spans="1:23" ht="6.75" customHeight="1">
      <c r="A61" s="636"/>
      <c r="B61" s="640"/>
      <c r="C61" s="641"/>
      <c r="D61" s="642"/>
      <c r="E61" s="641"/>
      <c r="F61" s="641"/>
      <c r="G61" s="642"/>
      <c r="H61" s="642"/>
      <c r="I61" s="642"/>
      <c r="J61" s="641"/>
      <c r="K61" s="641"/>
      <c r="L61" s="641"/>
      <c r="M61" s="641"/>
      <c r="N61" s="641"/>
      <c r="O61" s="641"/>
      <c r="P61" s="641"/>
      <c r="Q61" s="641"/>
      <c r="V61" s="16"/>
      <c r="W61" s="16"/>
    </row>
    <row r="62" spans="1:23" ht="14.25" customHeight="1">
      <c r="A62" s="54" t="s">
        <v>234</v>
      </c>
      <c r="C62" s="684"/>
      <c r="D62" s="684"/>
      <c r="E62" s="684"/>
      <c r="F62" s="684"/>
      <c r="G62" s="682"/>
      <c r="H62" s="682"/>
      <c r="I62" s="684"/>
      <c r="J62" s="684"/>
      <c r="K62" s="684"/>
      <c r="L62" s="684"/>
      <c r="M62" s="684"/>
      <c r="N62" s="683"/>
      <c r="O62" s="683"/>
      <c r="P62" s="683"/>
      <c r="Q62" s="683"/>
      <c r="S62" s="207"/>
      <c r="T62" s="207"/>
      <c r="U62" s="207"/>
      <c r="V62" s="207"/>
      <c r="W62" s="207"/>
    </row>
    <row r="63" spans="1:28" ht="14">
      <c r="A63" s="636" t="s">
        <v>235</v>
      </c>
      <c r="B63" s="640"/>
      <c r="C63" s="643">
        <v>0.006078171885953893</v>
      </c>
      <c r="D63" s="643"/>
      <c r="E63" s="666">
        <v>-0.04471102715863848</v>
      </c>
      <c r="F63" s="643"/>
      <c r="G63" s="666">
        <v>-0.02913765971535186</v>
      </c>
      <c r="H63" s="643"/>
      <c r="I63" s="666">
        <v>0.07621424243230185</v>
      </c>
      <c r="J63" s="643"/>
      <c r="K63" s="666">
        <v>0.10794297352342141</v>
      </c>
      <c r="L63" s="643"/>
      <c r="M63" s="666">
        <v>0.0065099268242014875</v>
      </c>
      <c r="N63" s="666"/>
      <c r="O63" s="666">
        <v>0.3545454545454545</v>
      </c>
      <c r="P63" s="666"/>
      <c r="Q63" s="896">
        <v>0.011485987095743192</v>
      </c>
      <c r="R63" s="550"/>
      <c r="T63" s="517"/>
      <c r="U63" s="517"/>
      <c r="V63" s="517"/>
      <c r="W63" s="517"/>
      <c r="X63" s="517"/>
      <c r="Y63" s="517"/>
      <c r="Z63" s="517"/>
      <c r="AA63" s="517"/>
      <c r="AB63" s="517"/>
    </row>
    <row r="64" spans="1:21" ht="14">
      <c r="A64" s="54" t="s">
        <v>243</v>
      </c>
      <c r="C64" s="959">
        <v>0.046517810513472924</v>
      </c>
      <c r="D64" s="684"/>
      <c r="E64" s="684">
        <v>0.024226394449296418</v>
      </c>
      <c r="F64" s="684"/>
      <c r="G64" s="684">
        <v>0.1926137306073823</v>
      </c>
      <c r="H64" s="684"/>
      <c r="I64" s="684">
        <v>0.07328232522169253</v>
      </c>
      <c r="J64" s="684"/>
      <c r="K64" s="903" t="s">
        <v>328</v>
      </c>
      <c r="L64" s="684"/>
      <c r="M64" s="684">
        <v>0.06107933323481518</v>
      </c>
      <c r="N64" s="684"/>
      <c r="O64" s="684"/>
      <c r="P64" s="684"/>
      <c r="Q64" s="684"/>
      <c r="R64" s="550"/>
      <c r="S64" s="207"/>
      <c r="T64" s="207"/>
      <c r="U64" s="207"/>
    </row>
    <row r="65" spans="1:22" ht="14">
      <c r="A65" s="636" t="s">
        <v>246</v>
      </c>
      <c r="B65" s="640"/>
      <c r="C65" s="896">
        <v>0.04703248232299151</v>
      </c>
      <c r="D65" s="643"/>
      <c r="E65" s="643">
        <v>0.022648817498547746</v>
      </c>
      <c r="F65" s="643"/>
      <c r="G65" s="643">
        <v>0.13097650229389846</v>
      </c>
      <c r="H65" s="643"/>
      <c r="I65" s="643">
        <v>0.05801949281037144</v>
      </c>
      <c r="J65" s="643"/>
      <c r="K65" s="902" t="s">
        <v>328</v>
      </c>
      <c r="L65" s="643"/>
      <c r="M65" s="643">
        <v>0.0531491568825222</v>
      </c>
      <c r="N65" s="684"/>
      <c r="O65" s="684"/>
      <c r="P65" s="684"/>
      <c r="Q65" s="684"/>
      <c r="R65" s="550"/>
      <c r="V65" s="16"/>
    </row>
    <row r="66" spans="1:22" ht="6.75" customHeight="1">
      <c r="A66" s="167"/>
      <c r="B66" s="167"/>
      <c r="C66" s="266"/>
      <c r="D66" s="266"/>
      <c r="E66" s="266"/>
      <c r="F66" s="266"/>
      <c r="G66" s="266"/>
      <c r="H66" s="266"/>
      <c r="I66" s="266"/>
      <c r="J66" s="266"/>
      <c r="K66" s="266"/>
      <c r="L66" s="266"/>
      <c r="M66" s="266"/>
      <c r="N66" s="266"/>
      <c r="O66" s="266"/>
      <c r="P66" s="266"/>
      <c r="Q66" s="266"/>
      <c r="R66" s="550"/>
      <c r="S66" s="207"/>
      <c r="T66" s="207"/>
      <c r="U66" s="207"/>
      <c r="V66" s="207"/>
    </row>
    <row r="67" spans="1:22" ht="6.75" customHeight="1">
      <c r="A67" s="167"/>
      <c r="B67" s="167"/>
      <c r="C67" s="266"/>
      <c r="D67" s="266"/>
      <c r="E67" s="266"/>
      <c r="F67" s="266"/>
      <c r="G67" s="266"/>
      <c r="H67" s="266"/>
      <c r="I67" s="266"/>
      <c r="J67" s="266"/>
      <c r="K67" s="266"/>
      <c r="L67" s="266"/>
      <c r="M67" s="266"/>
      <c r="N67" s="266"/>
      <c r="O67" s="266"/>
      <c r="P67" s="266"/>
      <c r="Q67" s="266"/>
      <c r="R67" s="550"/>
      <c r="V67" s="16"/>
    </row>
    <row r="68" spans="1:22" ht="17.25" customHeight="1">
      <c r="A68" s="206" t="s">
        <v>564</v>
      </c>
      <c r="B68" s="207"/>
      <c r="C68" s="685"/>
      <c r="D68" s="685"/>
      <c r="E68" s="685"/>
      <c r="F68" s="685"/>
      <c r="G68" s="685"/>
      <c r="H68" s="685"/>
      <c r="I68" s="685"/>
      <c r="J68" s="685"/>
      <c r="K68" s="685"/>
      <c r="L68" s="685"/>
      <c r="M68" s="685"/>
      <c r="N68" s="683"/>
      <c r="O68" s="686"/>
      <c r="P68" s="683"/>
      <c r="Q68" s="687"/>
      <c r="R68" s="550"/>
      <c r="S68" s="207"/>
      <c r="T68" s="207"/>
      <c r="U68" s="207"/>
      <c r="V68" s="207"/>
    </row>
    <row r="69" spans="1:22" ht="14">
      <c r="A69" s="54" t="s">
        <v>244</v>
      </c>
      <c r="C69" s="266">
        <v>4648.518484130034</v>
      </c>
      <c r="D69" s="266"/>
      <c r="E69" s="266">
        <v>1194.1879592886353</v>
      </c>
      <c r="F69" s="266"/>
      <c r="G69" s="266">
        <v>800.4723881195774</v>
      </c>
      <c r="H69" s="266"/>
      <c r="I69" s="266">
        <v>525.2146450239957</v>
      </c>
      <c r="J69" s="266"/>
      <c r="K69" s="266">
        <v>0</v>
      </c>
      <c r="L69" s="266"/>
      <c r="M69" s="266">
        <v>7168.3934765622425</v>
      </c>
      <c r="N69" s="683"/>
      <c r="O69" s="687"/>
      <c r="P69" s="683"/>
      <c r="Q69" s="686"/>
      <c r="R69" s="550"/>
      <c r="V69" s="16"/>
    </row>
    <row r="70" spans="1:22" ht="14">
      <c r="A70" s="206" t="s">
        <v>225</v>
      </c>
      <c r="B70" s="207"/>
      <c r="C70" s="808">
        <v>180.31651170916902</v>
      </c>
      <c r="D70" s="366"/>
      <c r="E70" s="808">
        <v>31.76775520143952</v>
      </c>
      <c r="F70" s="366"/>
      <c r="G70" s="808">
        <v>51.74561981343729</v>
      </c>
      <c r="H70" s="366"/>
      <c r="I70" s="808">
        <v>20.367917330718637</v>
      </c>
      <c r="J70" s="366"/>
      <c r="K70" s="808">
        <v>0</v>
      </c>
      <c r="L70" s="366"/>
      <c r="M70" s="808">
        <v>284.19780405476445</v>
      </c>
      <c r="N70" s="683"/>
      <c r="O70" s="686"/>
      <c r="P70" s="683"/>
      <c r="Q70" s="686"/>
      <c r="R70" s="550"/>
      <c r="S70" s="207"/>
      <c r="T70" s="207"/>
      <c r="U70" s="207"/>
      <c r="V70" s="207"/>
    </row>
    <row r="71" spans="1:22" ht="14">
      <c r="A71" s="54" t="s">
        <v>226</v>
      </c>
      <c r="C71" s="701">
        <v>140.01617066995942</v>
      </c>
      <c r="D71" s="365"/>
      <c r="E71" s="701">
        <v>49.606393497411005</v>
      </c>
      <c r="F71" s="365"/>
      <c r="G71" s="701">
        <v>73.24662715075323</v>
      </c>
      <c r="H71" s="365"/>
      <c r="I71" s="701">
        <v>15.746891890688541</v>
      </c>
      <c r="J71" s="365"/>
      <c r="K71" s="701">
        <v>0</v>
      </c>
      <c r="L71" s="365"/>
      <c r="M71" s="701">
        <v>278.6160832088122</v>
      </c>
      <c r="N71" s="683"/>
      <c r="O71" s="686"/>
      <c r="P71" s="683"/>
      <c r="Q71" s="686"/>
      <c r="R71" s="550"/>
      <c r="V71" s="16"/>
    </row>
    <row r="72" spans="1:22" ht="14">
      <c r="A72" s="636" t="s">
        <v>227</v>
      </c>
      <c r="B72" s="640"/>
      <c r="C72" s="807">
        <v>-90.904888849465</v>
      </c>
      <c r="D72" s="644"/>
      <c r="E72" s="807">
        <v>-51.17865698805447</v>
      </c>
      <c r="F72" s="644"/>
      <c r="G72" s="807">
        <v>-24.071085615726524</v>
      </c>
      <c r="H72" s="644"/>
      <c r="I72" s="807">
        <v>-4.473279316090508</v>
      </c>
      <c r="J72" s="644"/>
      <c r="K72" s="807">
        <v>0</v>
      </c>
      <c r="L72" s="644"/>
      <c r="M72" s="807">
        <v>-170.6279107693365</v>
      </c>
      <c r="N72" s="683"/>
      <c r="O72" s="686"/>
      <c r="P72" s="683"/>
      <c r="Q72" s="686"/>
      <c r="R72" s="550"/>
      <c r="S72" s="207"/>
      <c r="T72" s="207"/>
      <c r="U72" s="207"/>
      <c r="V72" s="207"/>
    </row>
    <row r="73" spans="1:22" ht="14">
      <c r="A73" s="54" t="s">
        <v>230</v>
      </c>
      <c r="C73" s="809">
        <v>-10.796430096717772</v>
      </c>
      <c r="D73" s="365"/>
      <c r="E73" s="809">
        <v>-3.1485465619045576</v>
      </c>
      <c r="F73" s="365"/>
      <c r="G73" s="809">
        <v>3.921912230282162</v>
      </c>
      <c r="H73" s="365"/>
      <c r="I73" s="809">
        <v>-1.1688425844452492</v>
      </c>
      <c r="J73" s="365"/>
      <c r="K73" s="809">
        <v>0</v>
      </c>
      <c r="L73" s="365"/>
      <c r="M73" s="809">
        <v>-11.191907012785418</v>
      </c>
      <c r="N73" s="683"/>
      <c r="O73" s="686"/>
      <c r="P73" s="683"/>
      <c r="Q73" s="686"/>
      <c r="R73" s="550"/>
      <c r="V73" s="16"/>
    </row>
    <row r="74" spans="1:22" ht="14">
      <c r="A74" s="636" t="s">
        <v>239</v>
      </c>
      <c r="B74" s="640"/>
      <c r="C74" s="645">
        <v>4867.14984756298</v>
      </c>
      <c r="D74" s="646"/>
      <c r="E74" s="645">
        <v>1221.234904437527</v>
      </c>
      <c r="F74" s="646"/>
      <c r="G74" s="645">
        <v>905.3154616983236</v>
      </c>
      <c r="H74" s="646"/>
      <c r="I74" s="645">
        <v>555.6873323448672</v>
      </c>
      <c r="J74" s="646"/>
      <c r="K74" s="645">
        <v>0</v>
      </c>
      <c r="L74" s="646"/>
      <c r="M74" s="645">
        <v>7549.387546043698</v>
      </c>
      <c r="N74" s="683"/>
      <c r="O74" s="686"/>
      <c r="P74" s="683"/>
      <c r="Q74" s="686"/>
      <c r="R74" s="550"/>
      <c r="S74" s="207"/>
      <c r="T74" s="207"/>
      <c r="U74" s="207"/>
      <c r="V74" s="207"/>
    </row>
    <row r="75" spans="1:22" ht="14">
      <c r="A75" s="54" t="s">
        <v>236</v>
      </c>
      <c r="C75" s="809">
        <v>-2.3924614198074443</v>
      </c>
      <c r="D75" s="365"/>
      <c r="E75" s="809">
        <v>1.8839233994355054</v>
      </c>
      <c r="F75" s="365"/>
      <c r="G75" s="809">
        <v>49.33889934516606</v>
      </c>
      <c r="H75" s="365"/>
      <c r="I75" s="809">
        <v>8.016263106972636</v>
      </c>
      <c r="J75" s="365"/>
      <c r="K75" s="809">
        <v>0</v>
      </c>
      <c r="L75" s="365"/>
      <c r="M75" s="809">
        <v>56.84662443176675</v>
      </c>
      <c r="N75" s="683"/>
      <c r="O75" s="686"/>
      <c r="P75" s="683"/>
      <c r="Q75" s="686"/>
      <c r="R75" s="550"/>
      <c r="V75" s="16"/>
    </row>
    <row r="76" spans="1:22" ht="14">
      <c r="A76" s="636" t="s">
        <v>257</v>
      </c>
      <c r="B76" s="640"/>
      <c r="C76" s="645">
        <v>4864.757386143172</v>
      </c>
      <c r="D76" s="646"/>
      <c r="E76" s="645">
        <v>1223.1188278369625</v>
      </c>
      <c r="F76" s="646"/>
      <c r="G76" s="645">
        <v>954.6543610434896</v>
      </c>
      <c r="H76" s="646"/>
      <c r="I76" s="645">
        <v>563.7035954518398</v>
      </c>
      <c r="J76" s="646"/>
      <c r="K76" s="645">
        <v>0</v>
      </c>
      <c r="L76" s="646"/>
      <c r="M76" s="645">
        <v>7606.234170475465</v>
      </c>
      <c r="N76" s="683"/>
      <c r="O76" s="686"/>
      <c r="P76" s="683"/>
      <c r="Q76" s="686"/>
      <c r="R76" s="550"/>
      <c r="S76" s="207"/>
      <c r="T76" s="207"/>
      <c r="U76" s="207"/>
      <c r="V76" s="207"/>
    </row>
    <row r="77" spans="1:22" ht="16.5">
      <c r="A77" s="54" t="s">
        <v>283</v>
      </c>
      <c r="C77" s="809">
        <v>-0.1701904662129582</v>
      </c>
      <c r="D77" s="365"/>
      <c r="E77" s="809">
        <v>-45.976341910892586</v>
      </c>
      <c r="F77" s="365"/>
      <c r="G77" s="809">
        <v>-130.53012910070106</v>
      </c>
      <c r="H77" s="365"/>
      <c r="I77" s="809">
        <v>0.6737899008020287</v>
      </c>
      <c r="J77" s="365"/>
      <c r="K77" s="809">
        <v>0</v>
      </c>
      <c r="L77" s="365"/>
      <c r="M77" s="809">
        <v>-176.00287157700458</v>
      </c>
      <c r="N77" s="683"/>
      <c r="O77" s="686"/>
      <c r="P77" s="683"/>
      <c r="Q77" s="686"/>
      <c r="R77" s="550"/>
      <c r="V77" s="16"/>
    </row>
    <row r="78" spans="1:22" ht="14">
      <c r="A78" s="636" t="s">
        <v>245</v>
      </c>
      <c r="B78" s="640"/>
      <c r="C78" s="645">
        <v>4864.587195676959</v>
      </c>
      <c r="D78" s="646"/>
      <c r="E78" s="645">
        <v>1177.1424859260699</v>
      </c>
      <c r="F78" s="646"/>
      <c r="G78" s="645">
        <v>824.1242319427886</v>
      </c>
      <c r="H78" s="646"/>
      <c r="I78" s="645">
        <v>564.3773853526418</v>
      </c>
      <c r="J78" s="646"/>
      <c r="K78" s="645">
        <v>0</v>
      </c>
      <c r="L78" s="646"/>
      <c r="M78" s="645">
        <v>7430.23129889846</v>
      </c>
      <c r="N78" s="683"/>
      <c r="O78" s="686"/>
      <c r="P78" s="683"/>
      <c r="Q78" s="686"/>
      <c r="R78" s="550"/>
      <c r="S78" s="207"/>
      <c r="T78" s="207"/>
      <c r="U78" s="207"/>
      <c r="V78" s="207"/>
    </row>
    <row r="79" spans="1:22" ht="14">
      <c r="A79" s="54" t="s">
        <v>222</v>
      </c>
      <c r="C79" s="701">
        <v>230.9385914265744</v>
      </c>
      <c r="D79" s="365"/>
      <c r="E79" s="701">
        <v>-13.08907540199243</v>
      </c>
      <c r="F79" s="365"/>
      <c r="G79" s="701">
        <v>56.45382572110603</v>
      </c>
      <c r="H79" s="365"/>
      <c r="I79" s="701">
        <v>4.630979299030505</v>
      </c>
      <c r="J79" s="365"/>
      <c r="K79" s="701">
        <v>9.730672779999999</v>
      </c>
      <c r="L79" s="365"/>
      <c r="M79" s="701">
        <v>288.6649938247185</v>
      </c>
      <c r="N79" s="683"/>
      <c r="O79" s="686"/>
      <c r="P79" s="683"/>
      <c r="Q79" s="686"/>
      <c r="R79" s="550"/>
      <c r="V79" s="16"/>
    </row>
    <row r="80" spans="1:22" ht="14">
      <c r="A80" s="636" t="s">
        <v>395</v>
      </c>
      <c r="B80" s="640"/>
      <c r="C80" s="807">
        <v>83.30869589477626</v>
      </c>
      <c r="D80" s="644"/>
      <c r="E80" s="807">
        <v>2.088668921046289</v>
      </c>
      <c r="F80" s="644"/>
      <c r="G80" s="807">
        <v>4.455316719294754</v>
      </c>
      <c r="H80" s="644"/>
      <c r="I80" s="807">
        <v>23.791981414820246</v>
      </c>
      <c r="J80" s="644"/>
      <c r="K80" s="807">
        <v>0</v>
      </c>
      <c r="L80" s="644"/>
      <c r="M80" s="807">
        <v>113.64466294993754</v>
      </c>
      <c r="N80" s="266"/>
      <c r="O80" s="266"/>
      <c r="P80" s="266"/>
      <c r="Q80" s="266"/>
      <c r="R80" s="550"/>
      <c r="S80" s="207"/>
      <c r="T80" s="207"/>
      <c r="U80" s="207"/>
      <c r="V80" s="207"/>
    </row>
    <row r="81" spans="1:18" ht="14">
      <c r="A81" s="54" t="s">
        <v>237</v>
      </c>
      <c r="C81" s="701">
        <v>69.26560290958105</v>
      </c>
      <c r="D81" s="365"/>
      <c r="E81" s="701">
        <v>99.86959309303032</v>
      </c>
      <c r="F81" s="365"/>
      <c r="G81" s="701">
        <v>-20.859153668061214</v>
      </c>
      <c r="H81" s="365"/>
      <c r="I81" s="701">
        <v>26.46042209549742</v>
      </c>
      <c r="J81" s="365"/>
      <c r="K81" s="701">
        <v>915.0578075299998</v>
      </c>
      <c r="L81" s="365"/>
      <c r="M81" s="701">
        <v>1089.7942719600476</v>
      </c>
      <c r="N81" s="266"/>
      <c r="O81" s="266"/>
      <c r="P81" s="266"/>
      <c r="Q81" s="266"/>
      <c r="R81" s="550"/>
    </row>
    <row r="82" spans="1:21" ht="14">
      <c r="A82" s="636" t="s">
        <v>247</v>
      </c>
      <c r="B82" s="640"/>
      <c r="C82" s="807">
        <v>0</v>
      </c>
      <c r="D82" s="644"/>
      <c r="E82" s="807">
        <v>485.80809090388277</v>
      </c>
      <c r="F82" s="644"/>
      <c r="G82" s="807">
        <v>370.45354486922673</v>
      </c>
      <c r="H82" s="644"/>
      <c r="I82" s="807">
        <v>215.28469843390513</v>
      </c>
      <c r="J82" s="644"/>
      <c r="K82" s="807">
        <v>0</v>
      </c>
      <c r="L82" s="644"/>
      <c r="M82" s="807">
        <v>1071.5463342070148</v>
      </c>
      <c r="N82" s="266"/>
      <c r="O82" s="266"/>
      <c r="P82" s="266"/>
      <c r="Q82" s="266"/>
      <c r="R82" s="550"/>
      <c r="S82" s="207"/>
      <c r="T82" s="207"/>
      <c r="U82" s="207"/>
    </row>
    <row r="83" spans="1:18" ht="16.5">
      <c r="A83" s="54" t="s">
        <v>565</v>
      </c>
      <c r="C83" s="819">
        <v>0.0071201521102686885</v>
      </c>
      <c r="D83" s="365"/>
      <c r="E83" s="701">
        <v>-33.89720478203685</v>
      </c>
      <c r="F83" s="365"/>
      <c r="G83" s="701">
        <v>-26.60372781800824</v>
      </c>
      <c r="H83" s="365"/>
      <c r="I83" s="701">
        <v>0.16336211410468426</v>
      </c>
      <c r="J83" s="365"/>
      <c r="K83" s="701">
        <v>0</v>
      </c>
      <c r="L83" s="365"/>
      <c r="M83" s="701">
        <v>-60.33045033383014</v>
      </c>
      <c r="N83" s="266"/>
      <c r="O83" s="266"/>
      <c r="P83" s="266"/>
      <c r="Q83" s="266"/>
      <c r="R83" s="550"/>
    </row>
    <row r="84" spans="1:21" ht="15" customHeight="1">
      <c r="A84" s="636" t="s">
        <v>228</v>
      </c>
      <c r="B84" s="640"/>
      <c r="C84" s="647">
        <v>5248.107206060001</v>
      </c>
      <c r="D84" s="646"/>
      <c r="E84" s="647">
        <v>1717.9225586599998</v>
      </c>
      <c r="F84" s="646"/>
      <c r="G84" s="647">
        <v>1208.0240377663465</v>
      </c>
      <c r="H84" s="646"/>
      <c r="I84" s="647">
        <v>834.7088287099997</v>
      </c>
      <c r="J84" s="646"/>
      <c r="K84" s="647">
        <v>924.7884803099997</v>
      </c>
      <c r="L84" s="646"/>
      <c r="M84" s="647">
        <v>9933.55111150635</v>
      </c>
      <c r="N84" s="266"/>
      <c r="O84" s="648"/>
      <c r="P84" s="266"/>
      <c r="Q84" s="266"/>
      <c r="R84" s="368"/>
      <c r="S84" s="365"/>
      <c r="T84" s="368"/>
      <c r="U84" s="365"/>
    </row>
    <row r="85" spans="1:23" ht="14">
      <c r="A85" s="500"/>
      <c r="C85" s="705"/>
      <c r="D85" s="714"/>
      <c r="E85" s="705"/>
      <c r="F85" s="714"/>
      <c r="G85" s="714"/>
      <c r="H85" s="714"/>
      <c r="I85" s="705"/>
      <c r="J85" s="714"/>
      <c r="K85" s="705"/>
      <c r="L85" s="704"/>
      <c r="M85" s="704"/>
      <c r="N85" s="704"/>
      <c r="O85" s="704"/>
      <c r="V85" s="16"/>
      <c r="W85" s="16"/>
    </row>
    <row r="86" spans="1:23" ht="14">
      <c r="A86" s="500" t="s">
        <v>660</v>
      </c>
      <c r="C86" s="705"/>
      <c r="D86" s="714"/>
      <c r="E86" s="705"/>
      <c r="F86" s="714"/>
      <c r="G86" s="714"/>
      <c r="H86" s="714"/>
      <c r="I86" s="705"/>
      <c r="J86" s="714"/>
      <c r="K86" s="705"/>
      <c r="L86" s="704"/>
      <c r="M86" s="704"/>
      <c r="N86" s="704"/>
      <c r="O86" s="704"/>
      <c r="V86" s="16"/>
      <c r="W86" s="16"/>
    </row>
    <row r="87" spans="1:21" ht="15" customHeight="1">
      <c r="A87" s="500" t="s">
        <v>629</v>
      </c>
      <c r="C87" s="368"/>
      <c r="D87" s="365"/>
      <c r="E87" s="368"/>
      <c r="F87" s="365"/>
      <c r="G87" s="365"/>
      <c r="H87" s="365"/>
      <c r="I87" s="368"/>
      <c r="J87" s="365"/>
      <c r="K87" s="365"/>
      <c r="L87" s="266"/>
      <c r="M87" s="266"/>
      <c r="N87" s="266"/>
      <c r="O87" s="266"/>
      <c r="Q87" s="365"/>
      <c r="R87" s="368"/>
      <c r="S87" s="365"/>
      <c r="T87" s="368"/>
      <c r="U87" s="365"/>
    </row>
    <row r="88" spans="1:15" ht="14">
      <c r="A88" s="500" t="s">
        <v>559</v>
      </c>
      <c r="C88" s="266"/>
      <c r="D88" s="322"/>
      <c r="E88" s="266"/>
      <c r="F88" s="322"/>
      <c r="G88" s="322"/>
      <c r="H88" s="322"/>
      <c r="I88" s="266"/>
      <c r="J88" s="322"/>
      <c r="K88" s="266"/>
      <c r="L88" s="267"/>
      <c r="M88" s="267"/>
      <c r="N88" s="267"/>
      <c r="O88" s="267"/>
    </row>
    <row r="89" spans="1:1" ht="14">
      <c r="A89" s="501" t="s">
        <v>560</v>
      </c>
    </row>
    <row r="90" spans="1:11" ht="14.25" customHeight="1">
      <c r="A90" s="501" t="s">
        <v>561</v>
      </c>
      <c r="B90" s="432"/>
      <c r="C90" s="432"/>
      <c r="D90" s="432"/>
      <c r="E90" s="432"/>
      <c r="F90" s="432"/>
      <c r="G90" s="432"/>
      <c r="H90" s="432"/>
      <c r="I90" s="432"/>
      <c r="J90" s="432"/>
      <c r="K90" s="432"/>
    </row>
    <row r="91" spans="1:11" ht="14.25" customHeight="1">
      <c r="A91" s="501" t="s">
        <v>562</v>
      </c>
      <c r="B91" s="432"/>
      <c r="C91" s="432"/>
      <c r="D91" s="432"/>
      <c r="E91" s="432"/>
      <c r="F91" s="432"/>
      <c r="G91" s="432"/>
      <c r="H91" s="432"/>
      <c r="I91" s="432"/>
      <c r="J91" s="432"/>
      <c r="K91" s="432"/>
    </row>
    <row r="92" spans="1:11" ht="14.25" customHeight="1">
      <c r="A92" s="501"/>
      <c r="B92" s="432"/>
      <c r="C92" s="432"/>
      <c r="D92" s="432"/>
      <c r="E92" s="432"/>
      <c r="F92" s="432"/>
      <c r="G92" s="432"/>
      <c r="H92" s="432"/>
      <c r="I92" s="432"/>
      <c r="J92" s="432"/>
      <c r="K92" s="432"/>
    </row>
    <row r="93" spans="1:1" ht="14.5">
      <c r="A93" s="191" t="s">
        <v>119</v>
      </c>
    </row>
    <row r="97" spans="3:16" ht="14">
      <c r="C97" s="461"/>
      <c r="D97" s="461"/>
      <c r="E97" s="461"/>
      <c r="F97" s="461"/>
      <c r="G97" s="461"/>
      <c r="H97" s="461"/>
      <c r="I97" s="461"/>
      <c r="J97" s="461"/>
      <c r="K97" s="461"/>
      <c r="L97" s="461"/>
      <c r="M97" s="461"/>
      <c r="N97" s="461"/>
      <c r="O97" s="461"/>
      <c r="P97" s="461"/>
    </row>
  </sheetData>
  <mergeCells count="9">
    <mergeCell ref="A50:J50"/>
    <mergeCell ref="A51:O51"/>
    <mergeCell ref="C52:M52"/>
    <mergeCell ref="C3:O3"/>
    <mergeCell ref="A4:O4"/>
    <mergeCell ref="A8:Q8"/>
    <mergeCell ref="C9:M9"/>
    <mergeCell ref="O9:O10"/>
    <mergeCell ref="Q9:Q10"/>
  </mergeCells>
  <printOptions horizontalCentered="1"/>
  <pageMargins left="0.5" right="0.498214285714286" top="0.5" bottom="0.5" header="0.25" footer="0.25"/>
  <pageSetup fitToHeight="2" orientation="landscape" paperSize="1" scale="46" r:id="rId2"/>
  <headerFooter differentFirst="1" scaleWithDoc="0">
    <oddFooter>&amp;CPage &amp;P</oddFooter>
    <firstFooter>&amp;CPage &amp;P</firstFooter>
  </headerFooter>
  <rowBreaks count="1" manualBreakCount="1">
    <brk id="49" max="21" man="1"/>
  </rowBreaks>
  <drawing r:id="rId1"/>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1900-000000000000}">
  <sheetPr codeName="Sheet38">
    <pageSetUpPr fitToPage="1"/>
  </sheetPr>
  <dimension ref="A1:AG57"/>
  <sheetViews>
    <sheetView showGridLines="0" view="pageBreakPreview" zoomScale="65" zoomScaleNormal="100" zoomScaleSheetLayoutView="65" workbookViewId="0" topLeftCell="A1">
      <selection pane="topLeft" activeCell="Q5" sqref="Q5:Y42"/>
    </sheetView>
  </sheetViews>
  <sheetFormatPr defaultColWidth="9.09428571428571" defaultRowHeight="12.5"/>
  <cols>
    <col min="1" max="1" width="53.8571428571429" style="183" customWidth="1"/>
    <col min="2" max="2" width="12.2857142857143" style="184" customWidth="1"/>
    <col min="3" max="7" width="12.2857142857143" style="183" customWidth="1"/>
    <col min="8" max="10" width="12.2857142857143" style="577" customWidth="1"/>
    <col min="11" max="12" width="2.71428571428571" style="35" customWidth="1"/>
    <col min="13" max="14" width="12.2857142857143" style="183" customWidth="1"/>
    <col min="15" max="15" width="14.1428571428571" style="183" customWidth="1"/>
    <col min="16" max="21" width="9.14285714285714" style="183"/>
    <col min="22" max="22" width="10.1428571428571" style="183" customWidth="1"/>
    <col min="23" max="23" width="11.2857142857143" style="183" bestFit="1" customWidth="1"/>
    <col min="24" max="16384" width="9.14285714285714" style="183"/>
  </cols>
  <sheetData>
    <row r="1" spans="2:33" s="118" customFormat="1" ht="12.5">
      <c r="B1" s="35"/>
      <c r="C1" s="35"/>
      <c r="D1" s="35"/>
      <c r="E1" s="35"/>
      <c r="F1" s="35"/>
      <c r="G1" s="35"/>
      <c r="H1" s="81"/>
      <c r="I1" s="81"/>
      <c r="J1" s="81"/>
      <c r="M1" s="35"/>
      <c r="N1" s="35"/>
      <c r="O1" s="35"/>
      <c r="Z1" s="35"/>
      <c r="AA1" s="35"/>
      <c r="AB1" s="35"/>
      <c r="AC1" s="35"/>
      <c r="AD1" s="35"/>
      <c r="AE1" s="35"/>
      <c r="AF1" s="35"/>
      <c r="AG1" s="35"/>
    </row>
    <row r="2" spans="2:33" s="118" customFormat="1" ht="12.5">
      <c r="B2" s="35"/>
      <c r="C2" s="35"/>
      <c r="D2" s="35"/>
      <c r="E2" s="35"/>
      <c r="F2" s="35"/>
      <c r="G2" s="35"/>
      <c r="H2" s="81"/>
      <c r="I2" s="81"/>
      <c r="J2" s="81"/>
      <c r="M2" s="35"/>
      <c r="N2" s="35"/>
      <c r="O2" s="35"/>
      <c r="Z2" s="35"/>
      <c r="AA2" s="35"/>
      <c r="AB2" s="35"/>
      <c r="AC2" s="35"/>
      <c r="AD2" s="35"/>
      <c r="AE2" s="35"/>
      <c r="AF2" s="35"/>
      <c r="AG2" s="35"/>
    </row>
    <row r="3" spans="2:15" ht="6.75" customHeight="1">
      <c r="B3" s="199"/>
      <c r="C3" s="195"/>
      <c r="D3" s="195"/>
      <c r="E3" s="195"/>
      <c r="F3" s="195"/>
      <c r="G3" s="195"/>
      <c r="H3" s="503"/>
      <c r="I3" s="503"/>
      <c r="J3" s="503"/>
      <c r="M3" s="195"/>
      <c r="N3" s="195"/>
      <c r="O3" s="195"/>
    </row>
    <row r="4" spans="1:24" ht="15.5">
      <c r="A4" s="362" t="s">
        <v>541</v>
      </c>
      <c r="B4" s="214"/>
      <c r="C4" s="214"/>
      <c r="D4" s="214"/>
      <c r="E4" s="214"/>
      <c r="F4" s="214"/>
      <c r="G4" s="214"/>
      <c r="H4" s="214"/>
      <c r="I4" s="214"/>
      <c r="J4" s="214"/>
      <c r="K4" s="214"/>
      <c r="L4" s="214"/>
      <c r="M4" s="214"/>
      <c r="N4" s="214"/>
      <c r="O4" s="214"/>
      <c r="P4" s="214"/>
      <c r="Q4" s="214"/>
      <c r="R4" s="214"/>
      <c r="S4" s="214"/>
      <c r="T4" s="214"/>
      <c r="U4" s="214"/>
      <c r="V4" s="214"/>
      <c r="W4" s="214"/>
      <c r="X4" s="214"/>
    </row>
    <row r="5" spans="1:23" ht="13">
      <c r="A5" s="390" t="s">
        <v>224</v>
      </c>
      <c r="B5" s="309"/>
      <c r="C5" s="199"/>
      <c r="D5" s="199"/>
      <c r="E5" s="199"/>
      <c r="F5" s="199"/>
      <c r="G5" s="199"/>
      <c r="H5" s="587"/>
      <c r="I5" s="587"/>
      <c r="J5" s="587"/>
      <c r="M5" s="199"/>
      <c r="N5" s="199"/>
      <c r="O5" s="199"/>
      <c r="W5" s="989"/>
    </row>
    <row r="6" spans="1:15" ht="13">
      <c r="A6" s="305"/>
      <c r="B6" s="312"/>
      <c r="C6" s="184"/>
      <c r="D6" s="184"/>
      <c r="E6" s="184"/>
      <c r="F6" s="184"/>
      <c r="G6" s="429"/>
      <c r="H6" s="588"/>
      <c r="I6" s="588"/>
      <c r="J6" s="588"/>
      <c r="M6" s="429"/>
      <c r="N6" s="429"/>
      <c r="O6" s="429"/>
    </row>
    <row r="7" spans="1:21" ht="13">
      <c r="A7" s="185" t="s">
        <v>205</v>
      </c>
      <c r="B7" s="182" t="s">
        <v>493</v>
      </c>
      <c r="C7" s="182" t="s">
        <v>503</v>
      </c>
      <c r="D7" s="182" t="s">
        <v>533</v>
      </c>
      <c r="E7" s="182" t="s">
        <v>548</v>
      </c>
      <c r="F7" s="182" t="s">
        <v>595</v>
      </c>
      <c r="G7" s="182" t="s">
        <v>661</v>
      </c>
      <c r="H7" s="928" t="s">
        <v>692</v>
      </c>
      <c r="I7" s="928" t="s">
        <v>711</v>
      </c>
      <c r="J7" s="928" t="s">
        <v>721</v>
      </c>
      <c r="K7" s="112"/>
      <c r="L7" s="63"/>
      <c r="M7" s="182">
        <v>2023</v>
      </c>
      <c r="N7" s="182">
        <v>2024</v>
      </c>
      <c r="O7" s="182">
        <v>2025</v>
      </c>
      <c r="P7" s="184"/>
      <c r="Q7" s="184"/>
      <c r="R7" s="184"/>
      <c r="S7" s="184"/>
      <c r="T7" s="184"/>
      <c r="U7" s="184"/>
    </row>
    <row r="8" spans="1:15" ht="13">
      <c r="A8" s="369" t="s">
        <v>256</v>
      </c>
      <c r="C8" s="184"/>
      <c r="D8" s="184"/>
      <c r="E8" s="184"/>
      <c r="F8" s="184"/>
      <c r="G8" s="184"/>
      <c r="H8" s="556"/>
      <c r="I8" s="556"/>
      <c r="J8" s="556"/>
      <c r="K8" s="112"/>
      <c r="L8" s="63"/>
      <c r="M8" s="184"/>
      <c r="N8" s="184"/>
      <c r="O8" s="184"/>
    </row>
    <row r="9" spans="1:23" ht="15">
      <c r="A9" s="242" t="s">
        <v>470</v>
      </c>
      <c r="B9" s="327">
        <v>1106.5608856480846</v>
      </c>
      <c r="C9" s="327">
        <v>1159.315945676743</v>
      </c>
      <c r="D9" s="327">
        <v>1157.2966480864852</v>
      </c>
      <c r="E9" s="327">
        <v>1168.6647138100757</v>
      </c>
      <c r="F9" s="327">
        <v>1163.2037760414917</v>
      </c>
      <c r="G9" s="337">
        <v>1211.99442461576</v>
      </c>
      <c r="H9" s="337">
        <v>1215.2715451699914</v>
      </c>
      <c r="I9" s="337">
        <v>1225.51</v>
      </c>
      <c r="J9" s="337">
        <v>1211.7401785992047</v>
      </c>
      <c r="K9" s="328"/>
      <c r="L9" s="329"/>
      <c r="M9" s="337">
        <v>4416.45095255653</v>
      </c>
      <c r="N9" s="337">
        <v>4648.496148466565</v>
      </c>
      <c r="O9" s="337">
        <v>4864.587195676959</v>
      </c>
      <c r="P9" s="306"/>
      <c r="Q9" s="1374"/>
      <c r="R9" s="306"/>
      <c r="S9" s="306"/>
      <c r="T9" s="306"/>
      <c r="U9" s="306"/>
      <c r="V9" s="952"/>
      <c r="W9" s="952"/>
    </row>
    <row r="10" spans="1:23" ht="12.5">
      <c r="A10" s="196" t="s">
        <v>225</v>
      </c>
      <c r="B10" s="330">
        <v>52.689357403387795</v>
      </c>
      <c r="C10" s="330">
        <v>45.28540964732736</v>
      </c>
      <c r="D10" s="330">
        <v>45.3096049505858</v>
      </c>
      <c r="E10" s="330">
        <v>44.898169338397174</v>
      </c>
      <c r="F10" s="330">
        <v>44.823327772858676</v>
      </c>
      <c r="G10" s="590">
        <v>37.97743612490445</v>
      </c>
      <c r="H10" s="590">
        <v>38.62624142834462</v>
      </c>
      <c r="I10" s="590">
        <v>40.54189068998473</v>
      </c>
      <c r="J10" s="590">
        <v>41.58157142463828</v>
      </c>
      <c r="K10" s="331"/>
      <c r="L10" s="332"/>
      <c r="M10" s="590">
        <v>229.862015959895</v>
      </c>
      <c r="N10" s="590">
        <v>180.31651170916902</v>
      </c>
      <c r="O10" s="590">
        <v>158.72713966787208</v>
      </c>
      <c r="P10" s="306"/>
      <c r="Q10" s="306"/>
      <c r="R10" s="306"/>
      <c r="S10" s="306"/>
      <c r="T10" s="306"/>
      <c r="U10" s="306"/>
      <c r="V10" s="573"/>
      <c r="W10" s="573"/>
    </row>
    <row r="11" spans="1:23" ht="12.5">
      <c r="A11" s="242" t="s">
        <v>226</v>
      </c>
      <c r="B11" s="333">
        <v>33.901583707480796</v>
      </c>
      <c r="C11" s="333">
        <v>34.689724424175225</v>
      </c>
      <c r="D11" s="333">
        <v>34.726819166371065</v>
      </c>
      <c r="E11" s="333">
        <v>35.2559859003712</v>
      </c>
      <c r="F11" s="333">
        <v>35.34364117904194</v>
      </c>
      <c r="G11" s="591">
        <v>36.651927450394616</v>
      </c>
      <c r="H11" s="591">
        <v>36.73442446328498</v>
      </c>
      <c r="I11" s="591">
        <v>37.378377166215756</v>
      </c>
      <c r="J11" s="591">
        <v>37.84614686827481</v>
      </c>
      <c r="K11" s="328"/>
      <c r="L11" s="329"/>
      <c r="M11" s="591">
        <v>131.98781606311937</v>
      </c>
      <c r="N11" s="591">
        <v>140.01617066995942</v>
      </c>
      <c r="O11" s="591">
        <v>148.61087594817016</v>
      </c>
      <c r="P11" s="306"/>
      <c r="Q11" s="306"/>
      <c r="R11" s="306"/>
      <c r="S11" s="306"/>
      <c r="T11" s="306"/>
      <c r="U11" s="306"/>
      <c r="V11" s="573"/>
      <c r="W11" s="573"/>
    </row>
    <row r="12" spans="1:23" ht="12.5">
      <c r="A12" s="196" t="s">
        <v>227</v>
      </c>
      <c r="B12" s="330">
        <v>-28.14940047596129</v>
      </c>
      <c r="C12" s="330">
        <v>-24.520035480986678</v>
      </c>
      <c r="D12" s="330">
        <v>-18.695505112626982</v>
      </c>
      <c r="E12" s="330">
        <v>-19.25826475844545</v>
      </c>
      <c r="F12" s="330">
        <v>-28.431083497405883</v>
      </c>
      <c r="G12" s="590">
        <v>-28.551056160528745</v>
      </c>
      <c r="H12" s="590">
        <v>-28.589334879649453</v>
      </c>
      <c r="I12" s="590">
        <v>-28.35681535598027</v>
      </c>
      <c r="J12" s="590">
        <v>-10.300924727452315</v>
      </c>
      <c r="K12" s="331"/>
      <c r="L12" s="332"/>
      <c r="M12" s="590">
        <v>-119.4776908941246</v>
      </c>
      <c r="N12" s="590">
        <v>-90.904888849465</v>
      </c>
      <c r="O12" s="590">
        <v>-95.79813112361079</v>
      </c>
      <c r="P12" s="306"/>
      <c r="Q12" s="306"/>
      <c r="R12" s="306"/>
      <c r="S12" s="306"/>
      <c r="T12" s="306"/>
      <c r="U12" s="306"/>
      <c r="V12" s="573"/>
      <c r="W12" s="573"/>
    </row>
    <row r="13" spans="1:23" ht="12.5">
      <c r="A13" s="242" t="s">
        <v>230</v>
      </c>
      <c r="B13" s="334">
        <v>-1.555319487202778</v>
      </c>
      <c r="C13" s="334">
        <v>-2.001227505987567</v>
      </c>
      <c r="D13" s="334">
        <v>-2.5165699445865157</v>
      </c>
      <c r="E13" s="334">
        <v>-3.0441827642794115</v>
      </c>
      <c r="F13" s="334">
        <v>-3.2344498818642786</v>
      </c>
      <c r="G13" s="592">
        <v>-2.8408101613980317</v>
      </c>
      <c r="H13" s="592">
        <v>-2.1297569579356868</v>
      </c>
      <c r="I13" s="592">
        <v>-1.411889417607406</v>
      </c>
      <c r="J13" s="592">
        <v>-0.8745320625155697</v>
      </c>
      <c r="K13" s="328"/>
      <c r="L13" s="329"/>
      <c r="M13" s="592">
        <v>-8.47114326265403</v>
      </c>
      <c r="N13" s="592">
        <v>-10.796430096717772</v>
      </c>
      <c r="O13" s="592">
        <v>-7.256988599456695</v>
      </c>
      <c r="P13" s="306"/>
      <c r="Q13" s="306"/>
      <c r="R13" s="306"/>
      <c r="S13" s="306"/>
      <c r="T13" s="306"/>
      <c r="U13" s="306"/>
      <c r="V13" s="573"/>
      <c r="W13" s="573"/>
    </row>
    <row r="14" spans="1:23" ht="13">
      <c r="A14" s="196" t="s">
        <v>239</v>
      </c>
      <c r="B14" s="335">
        <v>1163.470106795789</v>
      </c>
      <c r="C14" s="335">
        <v>1212.7928167612713</v>
      </c>
      <c r="D14" s="335">
        <v>1216.1439971462285</v>
      </c>
      <c r="E14" s="335">
        <v>1226.516421526119</v>
      </c>
      <c r="F14" s="335">
        <v>1211.7052116141222</v>
      </c>
      <c r="G14" s="593">
        <v>1255.2319218691323</v>
      </c>
      <c r="H14" s="593">
        <v>1259.9131192240359</v>
      </c>
      <c r="I14" s="593">
        <v>1273.661563082613</v>
      </c>
      <c r="J14" s="593">
        <v>1279.9924401021499</v>
      </c>
      <c r="K14" s="331"/>
      <c r="L14" s="332"/>
      <c r="M14" s="593">
        <v>4650.351950422766</v>
      </c>
      <c r="N14" s="593">
        <v>4867.12751189951</v>
      </c>
      <c r="O14" s="593">
        <v>5068.799044277931</v>
      </c>
      <c r="P14" s="306"/>
      <c r="Q14" s="306"/>
      <c r="R14" s="306"/>
      <c r="S14" s="306"/>
      <c r="T14" s="306"/>
      <c r="U14" s="306"/>
      <c r="V14" s="953"/>
      <c r="W14" s="953"/>
    </row>
    <row r="15" spans="1:23" ht="12.5">
      <c r="A15" s="242" t="s">
        <v>236</v>
      </c>
      <c r="B15" s="367">
        <v>-0.2529333416643533</v>
      </c>
      <c r="C15" s="367">
        <v>-0.8090978497584758</v>
      </c>
      <c r="D15" s="367">
        <v>-0.8264483084529849</v>
      </c>
      <c r="E15" s="367">
        <v>-0.8661233047418544</v>
      </c>
      <c r="F15" s="367">
        <v>0.10920804314587086</v>
      </c>
      <c r="G15" s="594">
        <v>1.018295594259048</v>
      </c>
      <c r="H15" s="594">
        <v>1.5756119368176404</v>
      </c>
      <c r="I15" s="594">
        <v>1.5460938000000002</v>
      </c>
      <c r="J15" s="594">
        <v>1.527375351934394</v>
      </c>
      <c r="K15" s="328"/>
      <c r="L15" s="329"/>
      <c r="M15" s="594">
        <v>-1.3587281375816813</v>
      </c>
      <c r="N15" s="594">
        <v>-2.3924614198074443</v>
      </c>
      <c r="O15" s="594">
        <v>5.667376683011081</v>
      </c>
      <c r="P15" s="306"/>
      <c r="Q15" s="306"/>
      <c r="R15" s="306"/>
      <c r="S15" s="306"/>
      <c r="T15" s="306"/>
      <c r="U15" s="306"/>
      <c r="V15" s="573"/>
      <c r="W15" s="573"/>
    </row>
    <row r="16" spans="1:23" ht="13">
      <c r="A16" s="196" t="s">
        <v>245</v>
      </c>
      <c r="B16" s="336">
        <v>1163.2171734541246</v>
      </c>
      <c r="C16" s="336">
        <v>1211.9837189115128</v>
      </c>
      <c r="D16" s="336">
        <v>1215.3175488377756</v>
      </c>
      <c r="E16" s="336">
        <v>1225.5502982213773</v>
      </c>
      <c r="F16" s="336">
        <v>1211.814419657268</v>
      </c>
      <c r="G16" s="331">
        <v>1256.2502174633914</v>
      </c>
      <c r="H16" s="331">
        <v>1261.4887311608536</v>
      </c>
      <c r="I16" s="331">
        <v>1275.2996568826131</v>
      </c>
      <c r="J16" s="331">
        <v>1281.6118154540843</v>
      </c>
      <c r="K16" s="331"/>
      <c r="L16" s="332"/>
      <c r="M16" s="331">
        <v>4648.993222285185</v>
      </c>
      <c r="N16" s="331">
        <v>4864.757386143172</v>
      </c>
      <c r="O16" s="331">
        <v>5074.537468252944</v>
      </c>
      <c r="P16" s="306"/>
      <c r="Q16" s="306"/>
      <c r="R16" s="306"/>
      <c r="S16" s="306"/>
      <c r="T16" s="306"/>
      <c r="U16" s="306"/>
      <c r="V16" s="953"/>
      <c r="W16" s="953"/>
    </row>
    <row r="17" spans="1:23" ht="15">
      <c r="A17" s="242" t="s">
        <v>461</v>
      </c>
      <c r="B17" s="367">
        <v>-0.013397412632907616</v>
      </c>
      <c r="C17" s="367">
        <v>0.010705704247198128</v>
      </c>
      <c r="D17" s="367">
        <v>-0.046003667784108526</v>
      </c>
      <c r="E17" s="594">
        <v>-0.06065144461270393</v>
      </c>
      <c r="F17" s="594">
        <v>-0.07424105806334387</v>
      </c>
      <c r="G17" s="594">
        <v>-0.19732664579402878</v>
      </c>
      <c r="H17" s="594">
        <v>-0.045165943408720745</v>
      </c>
      <c r="I17" s="594">
        <v>-0.027930094486315286</v>
      </c>
      <c r="J17" s="594">
        <v>7.879330109126399E-4</v>
      </c>
      <c r="K17" s="328"/>
      <c r="L17" s="329"/>
      <c r="M17" s="594">
        <v>-0.49707381862012634</v>
      </c>
      <c r="N17" s="594">
        <v>-0.1701904662129582</v>
      </c>
      <c r="O17" s="594">
        <v>-0.2696347506781522</v>
      </c>
      <c r="P17" s="306"/>
      <c r="Q17" s="306"/>
      <c r="R17" s="306"/>
      <c r="S17" s="306"/>
      <c r="T17" s="306"/>
      <c r="U17" s="306"/>
      <c r="V17" s="953"/>
      <c r="W17" s="953"/>
    </row>
    <row r="18" spans="1:23" ht="13">
      <c r="A18" s="196" t="s">
        <v>245</v>
      </c>
      <c r="B18" s="336">
        <v>1163.2037760414917</v>
      </c>
      <c r="C18" s="336">
        <v>1211.99442461576</v>
      </c>
      <c r="D18" s="336">
        <v>1215.2715451699914</v>
      </c>
      <c r="E18" s="336">
        <v>1225.51</v>
      </c>
      <c r="F18" s="336">
        <v>1211.7401785992047</v>
      </c>
      <c r="G18" s="336">
        <v>1256.0528908175975</v>
      </c>
      <c r="H18" s="336">
        <v>1261.443565217445</v>
      </c>
      <c r="I18" s="336">
        <v>1275.271726788127</v>
      </c>
      <c r="J18" s="336">
        <v>1281.6126033870953</v>
      </c>
      <c r="K18" s="331"/>
      <c r="L18" s="332"/>
      <c r="M18" s="336">
        <v>4648.496148466565</v>
      </c>
      <c r="N18" s="336">
        <v>4864.587195676959</v>
      </c>
      <c r="O18" s="336">
        <v>5074.267833502266</v>
      </c>
      <c r="P18" s="306"/>
      <c r="Q18" s="306"/>
      <c r="R18" s="306"/>
      <c r="S18" s="306"/>
      <c r="T18" s="306"/>
      <c r="U18" s="306"/>
      <c r="V18" s="953"/>
      <c r="W18" s="953"/>
    </row>
    <row r="19" spans="1:21" ht="14">
      <c r="A19" s="206"/>
      <c r="B19" s="360"/>
      <c r="C19" s="360"/>
      <c r="D19" s="360"/>
      <c r="E19" s="360"/>
      <c r="F19" s="360"/>
      <c r="G19" s="595"/>
      <c r="H19" s="595"/>
      <c r="I19" s="595"/>
      <c r="J19" s="595"/>
      <c r="K19" s="337"/>
      <c r="L19" s="338"/>
      <c r="M19" s="595"/>
      <c r="N19" s="595"/>
      <c r="O19" s="595"/>
      <c r="P19" s="306"/>
      <c r="Q19" s="306"/>
      <c r="R19" s="306"/>
      <c r="S19" s="306"/>
      <c r="T19" s="306"/>
      <c r="U19" s="306"/>
    </row>
    <row r="20" spans="1:23" s="195" customFormat="1" ht="12.5">
      <c r="A20" s="196" t="s">
        <v>222</v>
      </c>
      <c r="B20" s="330">
        <v>107.40108844324162</v>
      </c>
      <c r="C20" s="330">
        <v>66.44813836269125</v>
      </c>
      <c r="D20" s="330">
        <v>63.15119899519528</v>
      </c>
      <c r="E20" s="330">
        <v>58.572274549251496</v>
      </c>
      <c r="F20" s="330">
        <v>42.76697951943637</v>
      </c>
      <c r="G20" s="590">
        <v>9.739585516989091</v>
      </c>
      <c r="H20" s="590">
        <v>18.36928369007704</v>
      </c>
      <c r="I20" s="590">
        <v>16.67139867208679</v>
      </c>
      <c r="J20" s="590">
        <v>10.391671697868569</v>
      </c>
      <c r="K20" s="441"/>
      <c r="L20" s="442"/>
      <c r="M20" s="590">
        <v>393.6203790174846</v>
      </c>
      <c r="N20" s="590">
        <v>230.9385914265744</v>
      </c>
      <c r="O20" s="590">
        <v>55.17193957702149</v>
      </c>
      <c r="P20" s="308"/>
      <c r="Q20" s="308"/>
      <c r="R20" s="308"/>
      <c r="S20" s="308"/>
      <c r="T20" s="308"/>
      <c r="U20" s="308"/>
      <c r="V20" s="573"/>
      <c r="W20" s="573"/>
    </row>
    <row r="21" spans="1:23" s="436" customFormat="1" ht="12.5">
      <c r="A21" s="242" t="s">
        <v>395</v>
      </c>
      <c r="B21" s="333">
        <v>23.178628791885078</v>
      </c>
      <c r="C21" s="333">
        <v>20.162509069803274</v>
      </c>
      <c r="D21" s="333">
        <v>19.98948570024592</v>
      </c>
      <c r="E21" s="333">
        <v>22.166972705330366</v>
      </c>
      <c r="F21" s="333">
        <v>20.989728419396698</v>
      </c>
      <c r="G21" s="591">
        <v>19.195822849050003</v>
      </c>
      <c r="H21" s="591">
        <v>17.96636991993112</v>
      </c>
      <c r="I21" s="591">
        <v>17.77150740280521</v>
      </c>
      <c r="J21" s="591">
        <v>18.19033039407648</v>
      </c>
      <c r="K21" s="344"/>
      <c r="L21" s="327"/>
      <c r="M21" s="591">
        <v>88.58764525649504</v>
      </c>
      <c r="N21" s="591">
        <v>83.30869589477626</v>
      </c>
      <c r="O21" s="591">
        <v>73.12403056586282</v>
      </c>
      <c r="P21" s="440"/>
      <c r="Q21" s="440"/>
      <c r="R21" s="440"/>
      <c r="S21" s="440"/>
      <c r="T21" s="440"/>
      <c r="U21" s="440"/>
      <c r="V21" s="573"/>
      <c r="W21" s="573"/>
    </row>
    <row r="22" spans="1:23" s="195" customFormat="1" ht="12.5">
      <c r="A22" s="196" t="s">
        <v>237</v>
      </c>
      <c r="B22" s="330">
        <v>7.273651422573959</v>
      </c>
      <c r="C22" s="330">
        <v>12.138026920016154</v>
      </c>
      <c r="D22" s="330">
        <v>16.910789691968837</v>
      </c>
      <c r="E22" s="330">
        <v>11.857013248738145</v>
      </c>
      <c r="F22" s="330">
        <v>28.35977304885792</v>
      </c>
      <c r="G22" s="590">
        <v>13.336073366423838</v>
      </c>
      <c r="H22" s="590">
        <v>9.291740701416758</v>
      </c>
      <c r="I22" s="590">
        <v>9.131979931458769</v>
      </c>
      <c r="J22" s="590">
        <v>14.34163025802477</v>
      </c>
      <c r="K22" s="340"/>
      <c r="L22" s="330"/>
      <c r="M22" s="590">
        <v>85.49557331184916</v>
      </c>
      <c r="N22" s="590">
        <v>69.26560290958105</v>
      </c>
      <c r="O22" s="590">
        <v>46.10142425732408</v>
      </c>
      <c r="P22" s="308"/>
      <c r="Q22" s="308"/>
      <c r="R22" s="308"/>
      <c r="S22" s="308"/>
      <c r="T22" s="308"/>
      <c r="U22" s="308"/>
      <c r="V22" s="573"/>
      <c r="W22" s="573"/>
    </row>
    <row r="23" spans="1:21" s="436" customFormat="1" ht="14.5">
      <c r="A23" s="242" t="s">
        <v>253</v>
      </c>
      <c r="B23" s="333">
        <v>-0.04621469644402896</v>
      </c>
      <c r="C23" s="333">
        <v>-3.152251047794149E-4</v>
      </c>
      <c r="D23" s="333">
        <v>0.006080407022911571</v>
      </c>
      <c r="E23" s="333">
        <v>-0.005823705660484623</v>
      </c>
      <c r="F23" s="333">
        <v>0.007178675852621155</v>
      </c>
      <c r="G23" s="591">
        <v>0.011213813106163005</v>
      </c>
      <c r="H23" s="591">
        <v>0.0043283255549465575</v>
      </c>
      <c r="I23" s="591">
        <v>0.003475063182788405</v>
      </c>
      <c r="J23" s="591">
        <v>-0.002722274315668187</v>
      </c>
      <c r="K23" s="344"/>
      <c r="L23" s="327"/>
      <c r="M23" s="591">
        <v>-0.0010577058620110731</v>
      </c>
      <c r="N23" s="591">
        <v>0.0071201521102686885</v>
      </c>
      <c r="O23" s="591">
        <v>0.016294927528229784</v>
      </c>
      <c r="P23" s="440"/>
      <c r="Q23" s="440"/>
      <c r="R23" s="440"/>
      <c r="S23" s="440"/>
      <c r="T23" s="440"/>
      <c r="U23" s="440"/>
    </row>
    <row r="24" spans="1:23" s="436" customFormat="1" ht="13">
      <c r="A24" s="186" t="s">
        <v>228</v>
      </c>
      <c r="B24" s="962">
        <v>1300.9459300027484</v>
      </c>
      <c r="C24" s="962">
        <v>1310.7427837431658</v>
      </c>
      <c r="D24" s="962">
        <v>1315.3500999644243</v>
      </c>
      <c r="E24" s="962">
        <v>1317.9800835744243</v>
      </c>
      <c r="F24" s="962">
        <v>1303.9638382627481</v>
      </c>
      <c r="G24" s="963">
        <v>1298.3355863631666</v>
      </c>
      <c r="H24" s="963">
        <v>1307.075287854425</v>
      </c>
      <c r="I24" s="963">
        <v>1318.8000878576604</v>
      </c>
      <c r="J24" s="604">
        <v>1324.4835134627494</v>
      </c>
      <c r="K24" s="964"/>
      <c r="L24" s="876"/>
      <c r="M24" s="963">
        <v>5216.1986883465315</v>
      </c>
      <c r="N24" s="963">
        <v>5248.107206060001</v>
      </c>
      <c r="O24" s="963">
        <v>5248.70</v>
      </c>
      <c r="P24" s="1189"/>
      <c r="Q24" s="440"/>
      <c r="R24" s="440"/>
      <c r="S24" s="440"/>
      <c r="T24" s="440"/>
      <c r="U24" s="440"/>
      <c r="V24" s="953"/>
      <c r="W24" s="953"/>
    </row>
    <row r="25" spans="1:21" s="195" customFormat="1" ht="12.5">
      <c r="A25" s="242"/>
      <c r="B25" s="333"/>
      <c r="C25" s="333"/>
      <c r="D25" s="333"/>
      <c r="E25" s="333"/>
      <c r="F25" s="333"/>
      <c r="G25" s="591"/>
      <c r="H25" s="591"/>
      <c r="I25" s="591"/>
      <c r="J25" s="591"/>
      <c r="K25" s="342"/>
      <c r="L25" s="333"/>
      <c r="M25" s="591"/>
      <c r="N25" s="591"/>
      <c r="O25" s="591"/>
      <c r="P25" s="444"/>
      <c r="Q25" s="444"/>
      <c r="R25" s="444"/>
      <c r="S25" s="444"/>
      <c r="T25" s="444"/>
      <c r="U25" s="444"/>
    </row>
    <row r="26" spans="1:23" s="436" customFormat="1" ht="12.5">
      <c r="A26" s="186" t="s">
        <v>246</v>
      </c>
      <c r="B26" s="965">
        <v>0.051406731961598284</v>
      </c>
      <c r="C26" s="965">
        <v>0.04610704434181456</v>
      </c>
      <c r="D26" s="965">
        <v>0.050828781959290525</v>
      </c>
      <c r="E26" s="965">
        <v>0.04950255901717271</v>
      </c>
      <c r="F26" s="965">
        <v>0.04169617105694301</v>
      </c>
      <c r="G26" s="965">
        <v>0.035674552578264906</v>
      </c>
      <c r="H26" s="965">
        <v>0.03673430161920388</v>
      </c>
      <c r="I26" s="965">
        <v>0.039288607757459904</v>
      </c>
      <c r="J26" s="965">
        <v>0.056325496440948086</v>
      </c>
      <c r="K26" s="966"/>
      <c r="L26" s="871"/>
      <c r="M26" s="874">
        <v>0.05296115615003649</v>
      </c>
      <c r="N26" s="965">
        <v>0.04703248232299151</v>
      </c>
      <c r="O26" s="965">
        <v>0.04199388101718382</v>
      </c>
      <c r="P26" s="448"/>
      <c r="Q26" s="448"/>
      <c r="R26" s="448"/>
      <c r="S26" s="448"/>
      <c r="T26" s="448"/>
      <c r="U26" s="448"/>
      <c r="V26" s="573"/>
      <c r="W26" s="573"/>
    </row>
    <row r="27" spans="1:15" s="195" customFormat="1" ht="12.5">
      <c r="A27" s="242"/>
      <c r="B27" s="445"/>
      <c r="C27" s="445"/>
      <c r="D27" s="359"/>
      <c r="E27" s="359"/>
      <c r="F27" s="359"/>
      <c r="G27" s="359"/>
      <c r="H27" s="354"/>
      <c r="I27" s="354"/>
      <c r="J27" s="354"/>
      <c r="K27" s="342"/>
      <c r="L27" s="333"/>
      <c r="M27" s="354"/>
      <c r="N27" s="354"/>
      <c r="O27" s="354"/>
    </row>
    <row r="28" spans="1:23" s="436" customFormat="1" ht="12.5">
      <c r="A28" s="186" t="s">
        <v>206</v>
      </c>
      <c r="B28" s="876">
        <v>213.39999999999998</v>
      </c>
      <c r="C28" s="876">
        <v>204.30</v>
      </c>
      <c r="D28" s="876">
        <v>220.59999999999997</v>
      </c>
      <c r="E28" s="876">
        <v>224.89999999999998</v>
      </c>
      <c r="F28" s="876">
        <v>221.10000000000002</v>
      </c>
      <c r="G28" s="876">
        <v>202.30</v>
      </c>
      <c r="H28" s="867">
        <v>222.20</v>
      </c>
      <c r="I28" s="867">
        <v>217.39999999999998</v>
      </c>
      <c r="J28" s="867">
        <v>228.10000000000002</v>
      </c>
      <c r="K28" s="964"/>
      <c r="L28" s="876"/>
      <c r="M28" s="867">
        <v>849.90</v>
      </c>
      <c r="N28" s="867">
        <v>870.90</v>
      </c>
      <c r="O28" s="867">
        <v>870</v>
      </c>
      <c r="P28" s="243"/>
      <c r="Q28" s="243"/>
      <c r="R28" s="243"/>
      <c r="S28" s="243"/>
      <c r="T28" s="243"/>
      <c r="U28" s="243"/>
      <c r="V28" s="573"/>
      <c r="W28" s="573"/>
    </row>
    <row r="29" spans="1:23" s="195" customFormat="1" ht="14.5">
      <c r="A29" s="242" t="s">
        <v>526</v>
      </c>
      <c r="B29" s="327">
        <v>2.3309196700000006</v>
      </c>
      <c r="C29" s="327">
        <v>6.676889080000004</v>
      </c>
      <c r="D29" s="327">
        <v>6.679897640000002</v>
      </c>
      <c r="E29" s="327">
        <v>13.631259099999994</v>
      </c>
      <c r="F29" s="327">
        <v>4.85867451</v>
      </c>
      <c r="G29" s="327">
        <v>5.910319260000002</v>
      </c>
      <c r="H29" s="337">
        <v>6.235376520000002</v>
      </c>
      <c r="I29" s="337">
        <v>5.852696550000003</v>
      </c>
      <c r="J29" s="337">
        <v>5.245134910000001</v>
      </c>
      <c r="K29" s="344"/>
      <c r="L29" s="327"/>
      <c r="M29" s="337">
        <v>11.994796579999997</v>
      </c>
      <c r="N29" s="337">
        <v>31.84672033</v>
      </c>
      <c r="O29" s="337">
        <v>23.24352724000001</v>
      </c>
      <c r="P29" s="444"/>
      <c r="Q29" s="444"/>
      <c r="R29" s="444"/>
      <c r="S29" s="444"/>
      <c r="T29" s="444"/>
      <c r="U29" s="444"/>
      <c r="V29" s="573"/>
      <c r="W29" s="573"/>
    </row>
    <row r="30" spans="1:15" s="436" customFormat="1" ht="12.5">
      <c r="A30" s="186"/>
      <c r="B30" s="967"/>
      <c r="C30" s="967"/>
      <c r="D30" s="967"/>
      <c r="E30" s="967"/>
      <c r="F30" s="967"/>
      <c r="G30" s="967"/>
      <c r="H30" s="968"/>
      <c r="I30" s="968"/>
      <c r="J30" s="968"/>
      <c r="K30" s="966"/>
      <c r="L30" s="871"/>
      <c r="M30" s="968"/>
      <c r="N30" s="968"/>
      <c r="O30" s="968"/>
    </row>
    <row r="31" spans="1:23" s="195" customFormat="1" ht="12.5">
      <c r="A31" s="242" t="s">
        <v>207</v>
      </c>
      <c r="B31" s="327">
        <v>42.39999999999999</v>
      </c>
      <c r="C31" s="327">
        <v>36.60</v>
      </c>
      <c r="D31" s="327">
        <v>40.199999999999996</v>
      </c>
      <c r="E31" s="327">
        <v>41.000000000000014</v>
      </c>
      <c r="F31" s="327">
        <v>43.29999999999998</v>
      </c>
      <c r="G31" s="327">
        <v>39.3</v>
      </c>
      <c r="H31" s="337">
        <v>41.30</v>
      </c>
      <c r="I31" s="337">
        <v>41.20</v>
      </c>
      <c r="J31" s="337">
        <v>44.80</v>
      </c>
      <c r="K31" s="344"/>
      <c r="L31" s="327"/>
      <c r="M31" s="337">
        <v>165.10</v>
      </c>
      <c r="N31" s="337">
        <v>161.10</v>
      </c>
      <c r="O31" s="337">
        <v>166.60</v>
      </c>
      <c r="P31" s="444"/>
      <c r="Q31" s="444"/>
      <c r="R31" s="444"/>
      <c r="S31" s="444"/>
      <c r="T31" s="444"/>
      <c r="U31" s="444"/>
      <c r="V31" s="573"/>
      <c r="W31" s="573"/>
    </row>
    <row r="32" spans="1:15" s="436" customFormat="1" ht="12.5">
      <c r="A32" s="186"/>
      <c r="B32" s="969"/>
      <c r="C32" s="969"/>
      <c r="D32" s="967"/>
      <c r="E32" s="967"/>
      <c r="F32" s="967"/>
      <c r="G32" s="967"/>
      <c r="H32" s="968"/>
      <c r="I32" s="968"/>
      <c r="J32" s="968"/>
      <c r="K32" s="966"/>
      <c r="L32" s="871"/>
      <c r="M32" s="968"/>
      <c r="N32" s="968"/>
      <c r="O32" s="968"/>
    </row>
    <row r="33" spans="1:23" s="195" customFormat="1" ht="12.5">
      <c r="A33" s="242" t="s">
        <v>232</v>
      </c>
      <c r="B33" s="327">
        <v>1087.4999999999995</v>
      </c>
      <c r="C33" s="327">
        <v>1106.4</v>
      </c>
      <c r="D33" s="327">
        <v>1094.80</v>
      </c>
      <c r="E33" s="327">
        <v>1093.1</v>
      </c>
      <c r="F33" s="327">
        <v>1082.9000000000005</v>
      </c>
      <c r="G33" s="327">
        <v>1096</v>
      </c>
      <c r="H33" s="337">
        <v>1084.9</v>
      </c>
      <c r="I33" s="337">
        <v>1101.3999999999996</v>
      </c>
      <c r="J33" s="337">
        <v>1096.4</v>
      </c>
      <c r="K33" s="344"/>
      <c r="L33" s="327"/>
      <c r="M33" s="337">
        <v>4366.299999999999</v>
      </c>
      <c r="N33" s="337">
        <v>4377.200000000001</v>
      </c>
      <c r="O33" s="337">
        <v>4378.70</v>
      </c>
      <c r="P33" s="444"/>
      <c r="Q33" s="444"/>
      <c r="R33" s="444"/>
      <c r="S33" s="444"/>
      <c r="T33" s="444"/>
      <c r="U33" s="444"/>
      <c r="V33" s="573"/>
      <c r="W33" s="573"/>
    </row>
    <row r="34" spans="1:23" s="436" customFormat="1" ht="12.5">
      <c r="A34" s="186" t="s">
        <v>211</v>
      </c>
      <c r="B34" s="873">
        <v>0.8359302065672338</v>
      </c>
      <c r="C34" s="873">
        <v>0.8441015382441306</v>
      </c>
      <c r="D34" s="873">
        <v>0.8323259336275647</v>
      </c>
      <c r="E34" s="873">
        <v>0.8293752034821809</v>
      </c>
      <c r="F34" s="874">
        <v>0.8304678153059308</v>
      </c>
      <c r="G34" s="874">
        <v>0.8441577135462034</v>
      </c>
      <c r="H34" s="874">
        <v>0.830021047816513</v>
      </c>
      <c r="I34" s="874">
        <v>0.8351531139106771</v>
      </c>
      <c r="J34" s="874">
        <v>0.8277943733203259</v>
      </c>
      <c r="K34" s="966"/>
      <c r="L34" s="871"/>
      <c r="M34" s="874">
        <v>0.8370655070625886</v>
      </c>
      <c r="N34" s="874">
        <v>0.834053083928171</v>
      </c>
      <c r="O34" s="874">
        <v>0.8342446701087889</v>
      </c>
      <c r="P34" s="448"/>
      <c r="Q34" s="448"/>
      <c r="R34" s="448"/>
      <c r="S34" s="448"/>
      <c r="T34" s="448"/>
      <c r="U34" s="448"/>
      <c r="V34" s="573"/>
      <c r="W34" s="573"/>
    </row>
    <row r="35" spans="1:15" s="195" customFormat="1" ht="12.5">
      <c r="A35" s="242"/>
      <c r="B35" s="446"/>
      <c r="C35" s="446"/>
      <c r="D35" s="359"/>
      <c r="E35" s="359"/>
      <c r="F35" s="359"/>
      <c r="G35" s="359"/>
      <c r="H35" s="354"/>
      <c r="I35" s="354"/>
      <c r="J35" s="354"/>
      <c r="K35" s="342"/>
      <c r="L35" s="333"/>
      <c r="M35" s="354"/>
      <c r="N35" s="354"/>
      <c r="O35" s="354"/>
    </row>
    <row r="36" spans="1:23" s="436" customFormat="1" ht="14.5">
      <c r="A36" s="186" t="s">
        <v>527</v>
      </c>
      <c r="B36" s="876">
        <v>1045.0999999999995</v>
      </c>
      <c r="C36" s="876">
        <v>1069.8000000000002</v>
      </c>
      <c r="D36" s="876">
        <v>1054.6</v>
      </c>
      <c r="E36" s="876">
        <v>1052.1</v>
      </c>
      <c r="F36" s="876">
        <v>1039.6000000000006</v>
      </c>
      <c r="G36" s="876">
        <v>1056.70</v>
      </c>
      <c r="H36" s="867">
        <v>1043.6000000000001</v>
      </c>
      <c r="I36" s="867">
        <v>1060.1999999999996</v>
      </c>
      <c r="J36" s="867">
        <v>1051.6000000000001</v>
      </c>
      <c r="K36" s="964"/>
      <c r="L36" s="876"/>
      <c r="M36" s="867">
        <v>4201.20</v>
      </c>
      <c r="N36" s="867">
        <v>4216.1</v>
      </c>
      <c r="O36" s="867">
        <v>4212.1</v>
      </c>
      <c r="P36" s="243"/>
      <c r="Q36" s="243"/>
      <c r="R36" s="243"/>
      <c r="S36" s="243"/>
      <c r="T36" s="243"/>
      <c r="U36" s="243"/>
      <c r="V36" s="573"/>
      <c r="W36" s="573"/>
    </row>
    <row r="37" spans="1:23" s="195" customFormat="1" ht="12.5">
      <c r="A37" s="242" t="s">
        <v>212</v>
      </c>
      <c r="B37" s="341">
        <v>0.8033385369042906</v>
      </c>
      <c r="C37" s="341">
        <v>0.8161784396362717</v>
      </c>
      <c r="D37" s="341">
        <v>0.801763728172844</v>
      </c>
      <c r="E37" s="341">
        <v>0.7982669944045399</v>
      </c>
      <c r="F37" s="548">
        <v>0.7972613729726159</v>
      </c>
      <c r="G37" s="548">
        <v>0.8138881896936799</v>
      </c>
      <c r="H37" s="548">
        <v>0.7984237860644419</v>
      </c>
      <c r="I37" s="548">
        <v>0.8039125943055201</v>
      </c>
      <c r="J37" s="548">
        <v>0.7939698677340886</v>
      </c>
      <c r="K37" s="342"/>
      <c r="L37" s="333"/>
      <c r="M37" s="548">
        <v>0.8054141053686984</v>
      </c>
      <c r="N37" s="548">
        <v>0.8033563024649459</v>
      </c>
      <c r="O37" s="548">
        <v>0.8025034770514604</v>
      </c>
      <c r="P37" s="268"/>
      <c r="Q37" s="268"/>
      <c r="R37" s="268"/>
      <c r="S37" s="268"/>
      <c r="T37" s="268"/>
      <c r="U37" s="268"/>
      <c r="V37" s="573"/>
      <c r="W37" s="573"/>
    </row>
    <row r="38" spans="1:15" s="436" customFormat="1" ht="12.5">
      <c r="A38" s="183"/>
      <c r="B38" s="970"/>
      <c r="C38" s="970"/>
      <c r="D38" s="967"/>
      <c r="E38" s="967"/>
      <c r="F38" s="967"/>
      <c r="G38" s="967"/>
      <c r="H38" s="968"/>
      <c r="I38" s="968"/>
      <c r="J38" s="968"/>
      <c r="K38" s="966"/>
      <c r="L38" s="871"/>
      <c r="M38" s="967"/>
      <c r="N38" s="968"/>
      <c r="O38" s="968"/>
    </row>
    <row r="39" spans="1:23" s="195" customFormat="1" ht="12.5">
      <c r="A39" s="242" t="s">
        <v>213</v>
      </c>
      <c r="B39" s="360">
        <v>42905</v>
      </c>
      <c r="C39" s="360">
        <v>42869</v>
      </c>
      <c r="D39" s="360">
        <v>42564</v>
      </c>
      <c r="E39" s="360">
        <v>42365</v>
      </c>
      <c r="F39" s="360">
        <v>42222</v>
      </c>
      <c r="G39" s="360">
        <v>42301</v>
      </c>
      <c r="H39" s="971">
        <v>42276</v>
      </c>
      <c r="I39" s="971">
        <v>42252</v>
      </c>
      <c r="J39" s="971">
        <v>42224</v>
      </c>
      <c r="K39" s="342"/>
      <c r="L39" s="333"/>
      <c r="M39" s="360">
        <v>42905</v>
      </c>
      <c r="N39" s="971">
        <v>42222</v>
      </c>
      <c r="O39" s="971">
        <v>42224</v>
      </c>
      <c r="P39" s="308"/>
      <c r="Q39" s="308"/>
      <c r="R39" s="308"/>
      <c r="S39" s="308"/>
      <c r="T39" s="308"/>
      <c r="U39" s="308"/>
      <c r="V39" s="573"/>
      <c r="W39" s="573"/>
    </row>
    <row r="40" spans="1:21" s="195" customFormat="1" ht="12.5">
      <c r="A40" s="196"/>
      <c r="B40" s="339"/>
      <c r="C40" s="339"/>
      <c r="D40" s="339"/>
      <c r="E40" s="339"/>
      <c r="F40" s="339"/>
      <c r="G40" s="339"/>
      <c r="H40" s="544"/>
      <c r="I40" s="544"/>
      <c r="J40" s="544"/>
      <c r="K40" s="441"/>
      <c r="L40" s="330"/>
      <c r="M40" s="339"/>
      <c r="N40" s="544"/>
      <c r="O40" s="544"/>
      <c r="P40" s="308"/>
      <c r="Q40" s="308"/>
      <c r="R40" s="308"/>
      <c r="S40" s="308"/>
      <c r="T40" s="308"/>
      <c r="U40" s="308"/>
    </row>
    <row r="41" spans="1:21" ht="12.5">
      <c r="A41" s="196"/>
      <c r="B41" s="55"/>
      <c r="C41" s="55"/>
      <c r="D41" s="55"/>
      <c r="E41" s="55"/>
      <c r="F41" s="55"/>
      <c r="G41" s="55"/>
      <c r="H41" s="170"/>
      <c r="I41" s="170"/>
      <c r="J41" s="170"/>
      <c r="K41" s="323"/>
      <c r="L41" s="63"/>
      <c r="M41" s="55"/>
      <c r="N41" s="55"/>
      <c r="O41" s="55"/>
      <c r="P41" s="306"/>
      <c r="Q41" s="306"/>
      <c r="R41" s="306"/>
      <c r="S41" s="306"/>
      <c r="T41" s="306"/>
      <c r="U41" s="306"/>
    </row>
    <row r="42" spans="1:21" ht="13.5" customHeight="1">
      <c r="A42" s="502" t="s">
        <v>452</v>
      </c>
      <c r="B42" s="957"/>
      <c r="C42" s="957"/>
      <c r="D42" s="957"/>
      <c r="E42" s="957"/>
      <c r="F42" s="957"/>
      <c r="G42" s="957"/>
      <c r="H42" s="957"/>
      <c r="I42" s="957"/>
      <c r="J42" s="957"/>
      <c r="K42" s="957"/>
      <c r="L42" s="957"/>
      <c r="M42" s="957"/>
      <c r="N42" s="957"/>
      <c r="O42" s="957"/>
      <c r="P42" s="306"/>
      <c r="Q42" s="306"/>
      <c r="R42" s="306"/>
      <c r="S42" s="306"/>
      <c r="T42" s="306"/>
      <c r="U42" s="306"/>
    </row>
    <row r="43" spans="1:21" ht="13.5" customHeight="1">
      <c r="A43" s="502" t="s">
        <v>465</v>
      </c>
      <c r="B43" s="957"/>
      <c r="C43" s="957"/>
      <c r="D43" s="957"/>
      <c r="E43" s="957"/>
      <c r="F43" s="957"/>
      <c r="G43" s="957"/>
      <c r="H43" s="957"/>
      <c r="I43" s="957"/>
      <c r="J43" s="957"/>
      <c r="K43" s="957"/>
      <c r="L43" s="957"/>
      <c r="M43" s="957"/>
      <c r="N43" s="957"/>
      <c r="O43" s="957"/>
      <c r="P43" s="306"/>
      <c r="Q43" s="306"/>
      <c r="R43" s="306"/>
      <c r="S43" s="306"/>
      <c r="T43" s="306"/>
      <c r="U43" s="306"/>
    </row>
    <row r="44" spans="1:21" ht="13.5" customHeight="1">
      <c r="A44" s="502" t="s">
        <v>466</v>
      </c>
      <c r="B44" s="957"/>
      <c r="C44" s="957"/>
      <c r="D44" s="957"/>
      <c r="E44" s="957"/>
      <c r="F44" s="957"/>
      <c r="G44" s="957"/>
      <c r="H44" s="957"/>
      <c r="I44" s="957"/>
      <c r="J44" s="957"/>
      <c r="K44" s="957"/>
      <c r="L44" s="957"/>
      <c r="M44" s="957"/>
      <c r="N44" s="957"/>
      <c r="O44" s="957"/>
      <c r="P44" s="306"/>
      <c r="Q44" s="306"/>
      <c r="R44" s="306"/>
      <c r="S44" s="306"/>
      <c r="T44" s="306"/>
      <c r="U44" s="306"/>
    </row>
    <row r="45" spans="1:21" ht="13.5" customHeight="1">
      <c r="A45" s="576" t="s">
        <v>528</v>
      </c>
      <c r="B45" s="957"/>
      <c r="C45" s="957"/>
      <c r="D45" s="957"/>
      <c r="E45" s="957"/>
      <c r="F45" s="957"/>
      <c r="G45" s="957"/>
      <c r="H45" s="957"/>
      <c r="I45" s="957"/>
      <c r="J45" s="957"/>
      <c r="K45" s="957"/>
      <c r="L45" s="957"/>
      <c r="M45" s="957"/>
      <c r="N45" s="957"/>
      <c r="O45" s="957"/>
      <c r="P45" s="306"/>
      <c r="Q45" s="306"/>
      <c r="R45" s="306"/>
      <c r="S45" s="306"/>
      <c r="T45" s="306"/>
      <c r="U45" s="306"/>
    </row>
    <row r="46" spans="1:21" ht="12.5">
      <c r="A46" s="502" t="s">
        <v>529</v>
      </c>
      <c r="P46" s="306"/>
      <c r="Q46" s="306"/>
      <c r="R46" s="306"/>
      <c r="S46" s="306"/>
      <c r="T46" s="306"/>
      <c r="U46" s="306"/>
    </row>
    <row r="47" spans="1:21" ht="12.5">
      <c r="A47" s="502"/>
      <c r="P47" s="306"/>
      <c r="Q47" s="306"/>
      <c r="R47" s="306"/>
      <c r="S47" s="306"/>
      <c r="T47" s="306"/>
      <c r="U47" s="306"/>
    </row>
    <row r="48" spans="1:21" ht="13">
      <c r="A48" s="522" t="s">
        <v>119</v>
      </c>
      <c r="B48" s="55"/>
      <c r="C48" s="55"/>
      <c r="D48" s="55"/>
      <c r="E48" s="55"/>
      <c r="F48" s="55"/>
      <c r="G48" s="55"/>
      <c r="H48" s="170"/>
      <c r="I48" s="170"/>
      <c r="J48" s="170"/>
      <c r="K48" s="323"/>
      <c r="L48" s="63"/>
      <c r="M48" s="55"/>
      <c r="N48" s="55"/>
      <c r="O48" s="55"/>
      <c r="P48" s="306"/>
      <c r="Q48" s="306"/>
      <c r="R48" s="306"/>
      <c r="S48" s="306"/>
      <c r="T48" s="306"/>
      <c r="U48" s="306"/>
    </row>
    <row r="49" spans="1:15" ht="13">
      <c r="A49" s="300"/>
      <c r="B49" s="199"/>
      <c r="C49" s="195"/>
      <c r="D49" s="195"/>
      <c r="E49" s="195"/>
      <c r="F49" s="195"/>
      <c r="G49" s="195"/>
      <c r="H49" s="503"/>
      <c r="I49" s="503"/>
      <c r="J49" s="503"/>
      <c r="M49" s="195"/>
      <c r="N49" s="195"/>
      <c r="O49" s="195"/>
    </row>
    <row r="50" spans="2:15" ht="12.5">
      <c r="B50" s="199"/>
      <c r="C50" s="195"/>
      <c r="D50" s="195"/>
      <c r="E50" s="195"/>
      <c r="F50" s="195"/>
      <c r="G50" s="195"/>
      <c r="H50" s="503"/>
      <c r="I50" s="503"/>
      <c r="J50" s="503"/>
      <c r="M50" s="195"/>
      <c r="N50" s="195"/>
      <c r="O50" s="195"/>
    </row>
    <row r="51" spans="2:15" ht="12.5">
      <c r="B51" s="199"/>
      <c r="C51" s="195"/>
      <c r="D51" s="195"/>
      <c r="E51" s="195"/>
      <c r="F51" s="195"/>
      <c r="G51" s="469"/>
      <c r="H51" s="428"/>
      <c r="I51" s="428"/>
      <c r="J51" s="428"/>
      <c r="K51" s="469"/>
      <c r="M51" s="469"/>
      <c r="N51" s="469"/>
      <c r="O51" s="469"/>
    </row>
    <row r="52" spans="2:21" ht="12.5">
      <c r="B52" s="309"/>
      <c r="C52" s="195"/>
      <c r="D52" s="195"/>
      <c r="E52" s="195"/>
      <c r="F52" s="195"/>
      <c r="G52" s="449"/>
      <c r="H52" s="598"/>
      <c r="I52" s="598"/>
      <c r="J52" s="598"/>
      <c r="M52" s="449"/>
      <c r="N52" s="449"/>
      <c r="O52" s="449"/>
      <c r="P52" s="310"/>
      <c r="Q52" s="310"/>
      <c r="R52" s="310"/>
      <c r="S52" s="310"/>
      <c r="T52" s="310"/>
      <c r="U52" s="310"/>
    </row>
    <row r="53" spans="1:15" ht="12.5">
      <c r="A53" s="195"/>
      <c r="B53" s="319"/>
      <c r="C53" s="318"/>
      <c r="D53" s="318"/>
      <c r="E53" s="318"/>
      <c r="F53" s="318"/>
      <c r="G53" s="318"/>
      <c r="H53" s="599"/>
      <c r="I53" s="599"/>
      <c r="J53" s="599"/>
      <c r="K53" s="320"/>
      <c r="L53" s="320"/>
      <c r="M53" s="318"/>
      <c r="N53" s="318"/>
      <c r="O53" s="318"/>
    </row>
    <row r="54" spans="1:15" ht="12.5">
      <c r="A54" s="318"/>
      <c r="G54" s="307"/>
      <c r="H54" s="600"/>
      <c r="I54" s="600"/>
      <c r="J54" s="600"/>
      <c r="M54" s="307"/>
      <c r="N54" s="307"/>
      <c r="O54" s="307"/>
    </row>
    <row r="55" spans="2:15" ht="13">
      <c r="B55" s="313"/>
      <c r="C55" s="313"/>
      <c r="D55" s="313"/>
      <c r="E55" s="313"/>
      <c r="F55" s="313"/>
      <c r="G55" s="313"/>
      <c r="H55" s="601"/>
      <c r="I55" s="601"/>
      <c r="J55" s="601"/>
      <c r="M55" s="313"/>
      <c r="N55" s="313"/>
      <c r="O55" s="313"/>
    </row>
    <row r="56" spans="1:15" ht="13">
      <c r="A56" s="314"/>
      <c r="B56" s="129"/>
      <c r="C56" s="129"/>
      <c r="D56" s="129"/>
      <c r="E56" s="129"/>
      <c r="F56" s="129"/>
      <c r="G56" s="470"/>
      <c r="H56" s="602"/>
      <c r="I56" s="602"/>
      <c r="J56" s="602"/>
      <c r="M56" s="470"/>
      <c r="N56" s="470"/>
      <c r="O56" s="470"/>
    </row>
    <row r="57" spans="1:15" ht="12.5">
      <c r="A57" s="186"/>
      <c r="B57" s="312"/>
      <c r="C57" s="312"/>
      <c r="D57" s="312"/>
      <c r="E57" s="312"/>
      <c r="F57" s="312"/>
      <c r="G57" s="471"/>
      <c r="H57" s="603"/>
      <c r="I57" s="603"/>
      <c r="J57" s="603"/>
      <c r="M57" s="471"/>
      <c r="N57" s="471"/>
      <c r="O57" s="471"/>
    </row>
  </sheetData>
  <printOptions horizontalCentered="1"/>
  <pageMargins left="0.5" right="0.5" top="0.5" bottom="0.5" header="0.25" footer="0.25"/>
  <pageSetup orientation="landscape" paperSize="1" scale="67" r:id="rId2"/>
  <headerFooter differentFirst="1" scaleWithDoc="0">
    <oddFooter>&amp;CPage &amp;P</oddFooter>
  </headerFooter>
  <drawing r:id="rId1"/>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1F00-000000000000}">
  <sheetPr codeName="Sheet41">
    <pageSetUpPr fitToPage="1"/>
  </sheetPr>
  <dimension ref="A1:AA57"/>
  <sheetViews>
    <sheetView showGridLines="0" view="pageBreakPreview" zoomScale="58" zoomScaleNormal="100" zoomScaleSheetLayoutView="58" workbookViewId="0" topLeftCell="A1">
      <selection pane="topLeft" activeCell="Q9" sqref="Q9:R46"/>
    </sheetView>
  </sheetViews>
  <sheetFormatPr defaultColWidth="9.09428571428571" defaultRowHeight="12.5"/>
  <cols>
    <col min="1" max="1" width="53.5714285714286" style="183" customWidth="1"/>
    <col min="2" max="2" width="12.2857142857143" style="184" customWidth="1"/>
    <col min="3" max="7" width="12.2857142857143" style="183" customWidth="1"/>
    <col min="8" max="10" width="12.2857142857143" style="525" customWidth="1"/>
    <col min="11" max="12" width="2.57142857142857" style="183" customWidth="1"/>
    <col min="13" max="15" width="12.2857142857143" style="183" customWidth="1"/>
    <col min="16" max="16" width="15.5714285714286" style="183" bestFit="1" customWidth="1"/>
    <col min="17" max="18" width="9.14285714285714" style="183" customWidth="1"/>
    <col min="19" max="19" width="15" style="183" bestFit="1" customWidth="1"/>
    <col min="20" max="20" width="14" style="183" bestFit="1" customWidth="1"/>
    <col min="21" max="16384" width="9.14285714285714" style="183"/>
  </cols>
  <sheetData>
    <row r="1" spans="8:27" s="118" customFormat="1" ht="12.5">
      <c r="H1" s="557"/>
      <c r="I1" s="557"/>
      <c r="J1" s="557"/>
      <c r="T1" s="35"/>
      <c r="U1" s="35"/>
      <c r="V1" s="35"/>
      <c r="W1" s="35"/>
      <c r="X1" s="35"/>
      <c r="Y1" s="35"/>
      <c r="Z1" s="35"/>
      <c r="AA1" s="35"/>
    </row>
    <row r="2" spans="8:27" s="118" customFormat="1" ht="12.5">
      <c r="H2" s="557"/>
      <c r="I2" s="557"/>
      <c r="J2" s="557"/>
      <c r="T2" s="35"/>
      <c r="U2" s="35"/>
      <c r="V2" s="35"/>
      <c r="W2" s="35"/>
      <c r="X2" s="35"/>
      <c r="Y2" s="35"/>
      <c r="Z2" s="35"/>
      <c r="AA2" s="35"/>
    </row>
    <row r="3" spans="1:11" ht="6.75" customHeight="1">
      <c r="A3" s="184"/>
      <c r="B3" s="183"/>
      <c r="C3" s="118"/>
      <c r="D3" s="118"/>
      <c r="E3" s="118"/>
      <c r="F3" s="35"/>
      <c r="G3" s="35"/>
      <c r="H3" s="77"/>
      <c r="I3" s="77"/>
      <c r="J3" s="77"/>
      <c r="K3" s="35"/>
    </row>
    <row r="4" spans="1:19" ht="15.5">
      <c r="A4" s="362" t="s">
        <v>210</v>
      </c>
      <c r="B4" s="214"/>
      <c r="C4" s="214"/>
      <c r="D4" s="214"/>
      <c r="E4" s="214"/>
      <c r="F4" s="214"/>
      <c r="G4" s="214"/>
      <c r="H4" s="524"/>
      <c r="I4" s="524"/>
      <c r="J4" s="524"/>
      <c r="K4" s="214"/>
      <c r="L4" s="214"/>
      <c r="M4" s="214"/>
      <c r="N4" s="214"/>
      <c r="O4" s="214"/>
      <c r="P4" s="214"/>
      <c r="Q4" s="214"/>
      <c r="R4" s="214"/>
      <c r="S4" s="214"/>
    </row>
    <row r="5" spans="1:12" ht="13">
      <c r="A5" s="390" t="s">
        <v>224</v>
      </c>
      <c r="C5" s="184"/>
      <c r="D5" s="184"/>
      <c r="E5" s="184"/>
      <c r="F5" s="184"/>
      <c r="G5" s="312"/>
      <c r="H5" s="574"/>
      <c r="I5" s="574"/>
      <c r="J5" s="574"/>
      <c r="K5" s="35"/>
      <c r="L5" s="35"/>
    </row>
    <row r="6" spans="1:12" ht="13">
      <c r="A6" s="305"/>
      <c r="C6" s="184"/>
      <c r="D6" s="184"/>
      <c r="E6" s="184"/>
      <c r="F6" s="184"/>
      <c r="G6" s="184"/>
      <c r="H6" s="556"/>
      <c r="I6" s="556"/>
      <c r="J6" s="556"/>
      <c r="K6" s="35"/>
      <c r="L6" s="35"/>
    </row>
    <row r="7" spans="1:16" ht="13">
      <c r="A7" s="185" t="s">
        <v>205</v>
      </c>
      <c r="B7" s="182" t="s">
        <v>493</v>
      </c>
      <c r="C7" s="182" t="s">
        <v>503</v>
      </c>
      <c r="D7" s="182" t="s">
        <v>533</v>
      </c>
      <c r="E7" s="928" t="s">
        <v>548</v>
      </c>
      <c r="F7" s="928" t="s">
        <v>595</v>
      </c>
      <c r="G7" s="928" t="s">
        <v>661</v>
      </c>
      <c r="H7" s="928" t="s">
        <v>692</v>
      </c>
      <c r="I7" s="928" t="s">
        <v>711</v>
      </c>
      <c r="J7" s="928" t="s">
        <v>721</v>
      </c>
      <c r="K7" s="112"/>
      <c r="L7" s="63"/>
      <c r="M7" s="182">
        <v>2023</v>
      </c>
      <c r="N7" s="182">
        <v>2024</v>
      </c>
      <c r="O7" s="182">
        <v>2025</v>
      </c>
      <c r="P7" s="184"/>
    </row>
    <row r="8" spans="1:16" ht="15">
      <c r="A8" s="185" t="s">
        <v>475</v>
      </c>
      <c r="B8" s="182"/>
      <c r="C8" s="182"/>
      <c r="D8" s="182"/>
      <c r="E8" s="182"/>
      <c r="F8" s="182"/>
      <c r="G8" s="182"/>
      <c r="H8" s="182"/>
      <c r="I8" s="182"/>
      <c r="J8" s="182"/>
      <c r="K8" s="112"/>
      <c r="L8" s="63"/>
      <c r="M8" s="182"/>
      <c r="N8" s="182"/>
      <c r="O8" s="182"/>
      <c r="P8" s="184"/>
    </row>
    <row r="9" spans="1:18" ht="13">
      <c r="A9" s="242" t="s">
        <v>244</v>
      </c>
      <c r="B9" s="327">
        <v>265.09478535659565</v>
      </c>
      <c r="C9" s="327">
        <v>285.418047624831</v>
      </c>
      <c r="D9" s="327">
        <v>299.42758117803</v>
      </c>
      <c r="E9" s="327">
        <v>309.60768867021164</v>
      </c>
      <c r="F9" s="327">
        <v>299.73464181556227</v>
      </c>
      <c r="G9" s="327">
        <v>312.40955441820324</v>
      </c>
      <c r="H9" s="337">
        <v>305.1125295820319</v>
      </c>
      <c r="I9" s="337">
        <v>286.6372449956036</v>
      </c>
      <c r="J9" s="337">
        <v>272.98315693023045</v>
      </c>
      <c r="K9" s="328"/>
      <c r="L9" s="329"/>
      <c r="M9" s="327">
        <v>1067.9303752842486</v>
      </c>
      <c r="N9" s="337">
        <v>1194.1879592886348</v>
      </c>
      <c r="O9" s="337">
        <v>1177.1424859260694</v>
      </c>
      <c r="P9" s="306"/>
      <c r="Q9" s="952"/>
      <c r="R9" s="952"/>
    </row>
    <row r="10" spans="1:18" ht="12.5">
      <c r="A10" s="196" t="s">
        <v>225</v>
      </c>
      <c r="B10" s="330">
        <v>8.376388918593197</v>
      </c>
      <c r="C10" s="330">
        <v>9.183463472448818</v>
      </c>
      <c r="D10" s="330">
        <v>7.664655106032127</v>
      </c>
      <c r="E10" s="330">
        <v>7.47173569868484</v>
      </c>
      <c r="F10" s="330">
        <v>7.447900924273739</v>
      </c>
      <c r="G10" s="330">
        <v>6.829402590262334</v>
      </c>
      <c r="H10" s="590">
        <v>6.749813459357613</v>
      </c>
      <c r="I10" s="590">
        <v>6.7223780928412875</v>
      </c>
      <c r="J10" s="590">
        <v>6.478909623885896</v>
      </c>
      <c r="K10" s="331"/>
      <c r="L10" s="332"/>
      <c r="M10" s="330">
        <v>35.347124770311126</v>
      </c>
      <c r="N10" s="590">
        <v>31.76775520143952</v>
      </c>
      <c r="O10" s="590">
        <v>26.78050376634713</v>
      </c>
      <c r="P10" s="306"/>
      <c r="Q10" s="573"/>
      <c r="R10" s="573"/>
    </row>
    <row r="11" spans="1:18" ht="12.5">
      <c r="A11" s="242" t="s">
        <v>226</v>
      </c>
      <c r="B11" s="333">
        <v>17.778802473289417</v>
      </c>
      <c r="C11" s="333">
        <v>11.989658618697645</v>
      </c>
      <c r="D11" s="333">
        <v>12.328253013186114</v>
      </c>
      <c r="E11" s="333">
        <v>12.86113422717527</v>
      </c>
      <c r="F11" s="333">
        <v>12.427347638351979</v>
      </c>
      <c r="G11" s="333">
        <v>16.264972064514886</v>
      </c>
      <c r="H11" s="591">
        <v>16.156431903870903</v>
      </c>
      <c r="I11" s="591">
        <v>15.24553925332042</v>
      </c>
      <c r="J11" s="591">
        <v>14.261337851908538</v>
      </c>
      <c r="K11" s="328"/>
      <c r="L11" s="329"/>
      <c r="M11" s="333">
        <v>81.51511446022536</v>
      </c>
      <c r="N11" s="591">
        <v>49.606393497411005</v>
      </c>
      <c r="O11" s="591">
        <v>61.92828107361474</v>
      </c>
      <c r="P11" s="306"/>
      <c r="Q11" s="573"/>
      <c r="R11" s="573"/>
    </row>
    <row r="12" spans="1:18" ht="12.5">
      <c r="A12" s="196" t="s">
        <v>227</v>
      </c>
      <c r="B12" s="330">
        <v>-15.285537342801785</v>
      </c>
      <c r="C12" s="330">
        <v>-13.13490270721131</v>
      </c>
      <c r="D12" s="330">
        <v>-12.839148664906855</v>
      </c>
      <c r="E12" s="330">
        <v>-13.802189036690649</v>
      </c>
      <c r="F12" s="330">
        <v>-11.402416579245656</v>
      </c>
      <c r="G12" s="330">
        <v>-12.953652266587625</v>
      </c>
      <c r="H12" s="590">
        <v>-12.411558371436142</v>
      </c>
      <c r="I12" s="590">
        <v>-11.969769773724023</v>
      </c>
      <c r="J12" s="590">
        <v>-11.286838445941491</v>
      </c>
      <c r="K12" s="331"/>
      <c r="L12" s="332"/>
      <c r="M12" s="330">
        <v>-61.27772655711438</v>
      </c>
      <c r="N12" s="590">
        <v>-51.17865698805447</v>
      </c>
      <c r="O12" s="590">
        <v>-48.621818857689284</v>
      </c>
      <c r="P12" s="306"/>
      <c r="Q12" s="573"/>
      <c r="R12" s="573"/>
    </row>
    <row r="13" spans="1:18" ht="12.5">
      <c r="A13" s="242" t="s">
        <v>230</v>
      </c>
      <c r="B13" s="334">
        <v>3.228420322960446E-4</v>
      </c>
      <c r="C13" s="334">
        <v>-0.16157379086398832</v>
      </c>
      <c r="D13" s="334">
        <v>-0.6272136008803558</v>
      </c>
      <c r="E13" s="334">
        <v>-1.2481453311327022</v>
      </c>
      <c r="F13" s="334">
        <v>-1.1116138390275112</v>
      </c>
      <c r="G13" s="334">
        <v>-0.778662144212743</v>
      </c>
      <c r="H13" s="592">
        <v>-1.7378338429148787</v>
      </c>
      <c r="I13" s="592">
        <v>-0.9687428963753292</v>
      </c>
      <c r="J13" s="592">
        <v>-0.8886742283350313</v>
      </c>
      <c r="K13" s="328"/>
      <c r="L13" s="329"/>
      <c r="M13" s="334">
        <v>0.16511273113728384</v>
      </c>
      <c r="N13" s="592">
        <v>-3.1485465619045576</v>
      </c>
      <c r="O13" s="592">
        <v>-4.373913111837982</v>
      </c>
      <c r="P13" s="306"/>
      <c r="Q13" s="573"/>
      <c r="R13" s="573"/>
    </row>
    <row r="14" spans="1:18" ht="12.5">
      <c r="A14" s="196" t="s">
        <v>239</v>
      </c>
      <c r="B14" s="335">
        <v>275.9647622477088</v>
      </c>
      <c r="C14" s="335">
        <v>293.29469321790214</v>
      </c>
      <c r="D14" s="335">
        <v>305.954127031461</v>
      </c>
      <c r="E14" s="335">
        <v>314.89022422824837</v>
      </c>
      <c r="F14" s="335">
        <v>307.09585995991483</v>
      </c>
      <c r="G14" s="335">
        <v>321.7716146621801</v>
      </c>
      <c r="H14" s="593">
        <v>313.8693827309094</v>
      </c>
      <c r="I14" s="593">
        <v>295.666649671666</v>
      </c>
      <c r="J14" s="593">
        <v>281.54789173174834</v>
      </c>
      <c r="K14" s="331"/>
      <c r="L14" s="332"/>
      <c r="M14" s="335">
        <v>1123.680000688808</v>
      </c>
      <c r="N14" s="593">
        <v>1221.2349044375264</v>
      </c>
      <c r="O14" s="593">
        <v>1212.8555387965039</v>
      </c>
      <c r="P14" s="306"/>
      <c r="Q14" s="573"/>
      <c r="R14" s="573"/>
    </row>
    <row r="15" spans="1:18" ht="12.5">
      <c r="A15" s="242" t="s">
        <v>236</v>
      </c>
      <c r="B15" s="367">
        <v>0.4581936643914922</v>
      </c>
      <c r="C15" s="367">
        <v>0.4974965900258302</v>
      </c>
      <c r="D15" s="367">
        <v>0.525154876605038</v>
      </c>
      <c r="E15" s="367">
        <v>0.4547868139229419</v>
      </c>
      <c r="F15" s="367">
        <v>0.40648511888169525</v>
      </c>
      <c r="G15" s="367">
        <v>0.36687271687528916</v>
      </c>
      <c r="H15" s="594">
        <v>0.3098344138281077</v>
      </c>
      <c r="I15" s="594">
        <v>0.21658693481666955</v>
      </c>
      <c r="J15" s="594">
        <v>-0.14338450866081123</v>
      </c>
      <c r="K15" s="328"/>
      <c r="L15" s="329"/>
      <c r="M15" s="367">
        <v>2.2386448224601967</v>
      </c>
      <c r="N15" s="594">
        <v>1.8839233994355054</v>
      </c>
      <c r="O15" s="594">
        <v>0.7499095568592553</v>
      </c>
      <c r="P15" s="306"/>
      <c r="Q15" s="573"/>
      <c r="R15" s="573"/>
    </row>
    <row r="16" spans="1:18" ht="12.5">
      <c r="A16" s="196" t="s">
        <v>257</v>
      </c>
      <c r="B16" s="336">
        <v>276.4229559121003</v>
      </c>
      <c r="C16" s="336">
        <v>293.79218980792797</v>
      </c>
      <c r="D16" s="336">
        <v>306.479281908066</v>
      </c>
      <c r="E16" s="336">
        <v>315.34501104217134</v>
      </c>
      <c r="F16" s="336">
        <v>307.5023450787965</v>
      </c>
      <c r="G16" s="336">
        <v>322.1384873790554</v>
      </c>
      <c r="H16" s="331">
        <v>314.17921714473755</v>
      </c>
      <c r="I16" s="331">
        <v>295.8832366064827</v>
      </c>
      <c r="J16" s="331">
        <v>281.40450722308753</v>
      </c>
      <c r="K16" s="331"/>
      <c r="L16" s="332"/>
      <c r="M16" s="336">
        <v>1125.918645511268</v>
      </c>
      <c r="N16" s="331">
        <v>1223.118827836962</v>
      </c>
      <c r="O16" s="331">
        <v>1213.6054483533637</v>
      </c>
      <c r="P16" s="306"/>
      <c r="Q16" s="573"/>
      <c r="R16" s="573"/>
    </row>
    <row r="17" spans="1:18" ht="14.5">
      <c r="A17" s="242" t="s">
        <v>461</v>
      </c>
      <c r="B17" s="367">
        <v>23.311685903461978</v>
      </c>
      <c r="C17" s="367">
        <v>18.61736461027526</v>
      </c>
      <c r="D17" s="367">
        <v>-1.3667523260340837</v>
      </c>
      <c r="E17" s="367">
        <v>-28.707766046567713</v>
      </c>
      <c r="F17" s="367">
        <v>-34.51918814856605</v>
      </c>
      <c r="G17" s="367">
        <v>-42.226283938209846</v>
      </c>
      <c r="H17" s="594">
        <v>-26.28503399996847</v>
      </c>
      <c r="I17" s="594">
        <v>4.262617786479804</v>
      </c>
      <c r="J17" s="594">
        <v>23.88347601382017</v>
      </c>
      <c r="K17" s="337"/>
      <c r="L17" s="338"/>
      <c r="M17" s="367">
        <v>68.26931377736665</v>
      </c>
      <c r="N17" s="594">
        <v>-45.976341910892586</v>
      </c>
      <c r="O17" s="594">
        <v>-40.36522413787833</v>
      </c>
      <c r="P17" s="306"/>
      <c r="Q17" s="573"/>
      <c r="R17" s="573"/>
    </row>
    <row r="18" spans="1:18" ht="12.5">
      <c r="A18" s="196" t="s">
        <v>245</v>
      </c>
      <c r="B18" s="336">
        <v>299.73464181556227</v>
      </c>
      <c r="C18" s="336">
        <v>312.40955441820324</v>
      </c>
      <c r="D18" s="336">
        <v>305.1125295820319</v>
      </c>
      <c r="E18" s="336">
        <v>286.6372449956036</v>
      </c>
      <c r="F18" s="336">
        <v>272.98315693023045</v>
      </c>
      <c r="G18" s="336">
        <v>279.91220344084553</v>
      </c>
      <c r="H18" s="331">
        <v>287.8941831447691</v>
      </c>
      <c r="I18" s="331">
        <v>300.14585439296246</v>
      </c>
      <c r="J18" s="331">
        <v>305.28798323690773</v>
      </c>
      <c r="K18" s="331"/>
      <c r="L18" s="332"/>
      <c r="M18" s="336">
        <v>1194.1879592886348</v>
      </c>
      <c r="N18" s="336">
        <v>1177.1424859260694</v>
      </c>
      <c r="O18" s="336">
        <v>1173.2402242154853</v>
      </c>
      <c r="P18" s="306"/>
      <c r="Q18" s="573"/>
      <c r="R18" s="573"/>
    </row>
    <row r="19" spans="1:16" s="436" customFormat="1" ht="12.5">
      <c r="A19" s="242"/>
      <c r="B19" s="360"/>
      <c r="C19" s="360"/>
      <c r="D19" s="360"/>
      <c r="E19" s="360"/>
      <c r="F19" s="360"/>
      <c r="G19" s="992"/>
      <c r="H19" s="961"/>
      <c r="I19" s="961"/>
      <c r="J19" s="961"/>
      <c r="K19" s="337"/>
      <c r="L19" s="338"/>
      <c r="M19" s="360"/>
      <c r="N19" s="595"/>
      <c r="O19" s="595"/>
      <c r="P19" s="440"/>
    </row>
    <row r="20" spans="1:18" ht="12.5">
      <c r="A20" s="196" t="s">
        <v>222</v>
      </c>
      <c r="B20" s="330">
        <v>-1.4805342979647105</v>
      </c>
      <c r="C20" s="330">
        <v>-3.252097649321671</v>
      </c>
      <c r="D20" s="330">
        <v>-3.2613777524601337</v>
      </c>
      <c r="E20" s="330">
        <v>-4.888729397543369</v>
      </c>
      <c r="F20" s="330">
        <v>-1.686870602667255</v>
      </c>
      <c r="G20" s="330">
        <v>-6.51155709542129</v>
      </c>
      <c r="H20" s="590">
        <v>-6.633467537819525</v>
      </c>
      <c r="I20" s="590">
        <v>-6.515826487550616</v>
      </c>
      <c r="J20" s="590">
        <v>-6.72011238894957</v>
      </c>
      <c r="K20" s="330"/>
      <c r="L20" s="442"/>
      <c r="M20" s="330">
        <v>-7.028890217075046</v>
      </c>
      <c r="N20" s="590">
        <v>-13.08907540199243</v>
      </c>
      <c r="O20" s="590">
        <v>-26.380963509741</v>
      </c>
      <c r="P20" s="306"/>
      <c r="Q20" s="573"/>
      <c r="R20" s="573"/>
    </row>
    <row r="21" spans="1:18" s="436" customFormat="1" ht="12.5">
      <c r="A21" s="242" t="s">
        <v>395</v>
      </c>
      <c r="B21" s="333">
        <v>0.7065274736847948</v>
      </c>
      <c r="C21" s="333">
        <v>0.536610852897741</v>
      </c>
      <c r="D21" s="333">
        <v>0.5592085055514592</v>
      </c>
      <c r="E21" s="333">
        <v>0.5141947654371597</v>
      </c>
      <c r="F21" s="333">
        <v>0.47865479715992953</v>
      </c>
      <c r="G21" s="333">
        <v>0.5019664330220133</v>
      </c>
      <c r="H21" s="591">
        <v>0.4395093747293348</v>
      </c>
      <c r="I21" s="591">
        <v>0.7226287923533312</v>
      </c>
      <c r="J21" s="591">
        <v>0.1596899281067195</v>
      </c>
      <c r="K21" s="333"/>
      <c r="L21" s="338"/>
      <c r="M21" s="333">
        <v>1.613794120184112</v>
      </c>
      <c r="N21" s="591">
        <v>2.088668921046289</v>
      </c>
      <c r="O21" s="591">
        <v>1.8237945282113988</v>
      </c>
      <c r="P21" s="440"/>
      <c r="Q21" s="573"/>
      <c r="R21" s="573"/>
    </row>
    <row r="22" spans="1:18" s="195" customFormat="1" ht="12.5">
      <c r="A22" s="196" t="s">
        <v>237</v>
      </c>
      <c r="B22" s="330">
        <v>17.240868040174387</v>
      </c>
      <c r="C22" s="330">
        <v>14.714121120189546</v>
      </c>
      <c r="D22" s="330">
        <v>29.57552570639746</v>
      </c>
      <c r="E22" s="330">
        <v>8.386975044795097</v>
      </c>
      <c r="F22" s="330">
        <v>47.19297122164823</v>
      </c>
      <c r="G22" s="330">
        <v>17.62254551109433</v>
      </c>
      <c r="H22" s="590">
        <v>-7.479538760034241</v>
      </c>
      <c r="I22" s="590">
        <v>4.024492116354265</v>
      </c>
      <c r="J22" s="590">
        <v>16.559646625672855</v>
      </c>
      <c r="K22" s="330"/>
      <c r="L22" s="442"/>
      <c r="M22" s="330">
        <v>129.79208537586766</v>
      </c>
      <c r="N22" s="590">
        <v>99.86959309303032</v>
      </c>
      <c r="O22" s="590">
        <v>30.7271454930872</v>
      </c>
      <c r="P22" s="308"/>
      <c r="Q22" s="573"/>
      <c r="R22" s="573"/>
    </row>
    <row r="23" spans="1:18" s="436" customFormat="1" ht="12.5">
      <c r="A23" s="242" t="s">
        <v>247</v>
      </c>
      <c r="B23" s="333">
        <v>110.29666693281055</v>
      </c>
      <c r="C23" s="333">
        <v>115.99562907648173</v>
      </c>
      <c r="D23" s="333">
        <v>121.88796963716933</v>
      </c>
      <c r="E23" s="333">
        <v>125.62016143457949</v>
      </c>
      <c r="F23" s="333">
        <v>122.30433075565227</v>
      </c>
      <c r="G23" s="333">
        <v>124.31765195513492</v>
      </c>
      <c r="H23" s="591">
        <v>123.86217009909818</v>
      </c>
      <c r="I23" s="591">
        <v>117.05766398661261</v>
      </c>
      <c r="J23" s="591">
        <v>113.73100828008718</v>
      </c>
      <c r="K23" s="333"/>
      <c r="L23" s="338"/>
      <c r="M23" s="333">
        <v>449.4504579938889</v>
      </c>
      <c r="N23" s="591">
        <v>485.80809090388277</v>
      </c>
      <c r="O23" s="591">
        <v>478.9684943209329</v>
      </c>
      <c r="P23" s="440"/>
      <c r="Q23" s="573"/>
      <c r="R23" s="573"/>
    </row>
    <row r="24" spans="1:18" s="195" customFormat="1" ht="14.5">
      <c r="A24" s="196" t="s">
        <v>253</v>
      </c>
      <c r="B24" s="330">
        <v>8.739849415732568</v>
      </c>
      <c r="C24" s="330">
        <v>5.140962891549234</v>
      </c>
      <c r="D24" s="330">
        <v>-5.217709118690186</v>
      </c>
      <c r="E24" s="330">
        <v>-13.453911082872104</v>
      </c>
      <c r="F24" s="330">
        <v>-20.366547472023797</v>
      </c>
      <c r="G24" s="330">
        <v>-16.68979649467574</v>
      </c>
      <c r="H24" s="590">
        <v>-8.651511530742948</v>
      </c>
      <c r="I24" s="590">
        <v>1.0610643992677968</v>
      </c>
      <c r="J24" s="590">
        <v>8.484341118174916</v>
      </c>
      <c r="K24" s="330"/>
      <c r="L24" s="442"/>
      <c r="M24" s="330">
        <v>30.312227798499165</v>
      </c>
      <c r="N24" s="590">
        <v>-33.89720478203685</v>
      </c>
      <c r="O24" s="590">
        <v>-15.795902507975969</v>
      </c>
      <c r="P24" s="308"/>
      <c r="Q24" s="573"/>
      <c r="R24" s="573"/>
    </row>
    <row r="25" spans="1:18" s="436" customFormat="1" ht="12.5">
      <c r="A25" s="242" t="s">
        <v>228</v>
      </c>
      <c r="B25" s="463">
        <v>435.23801937999986</v>
      </c>
      <c r="C25" s="463">
        <v>445.5447807099998</v>
      </c>
      <c r="D25" s="463">
        <v>448.6561465599998</v>
      </c>
      <c r="E25" s="463">
        <v>402.8159357599999</v>
      </c>
      <c r="F25" s="463">
        <v>420.9056956299999</v>
      </c>
      <c r="G25" s="463">
        <v>399.1530137499998</v>
      </c>
      <c r="H25" s="596">
        <v>389.4313447899999</v>
      </c>
      <c r="I25" s="596">
        <v>416.4958771999999</v>
      </c>
      <c r="J25" s="596">
        <v>437.50255679999987</v>
      </c>
      <c r="K25" s="337"/>
      <c r="L25" s="338"/>
      <c r="M25" s="463">
        <v>1798.3276343599996</v>
      </c>
      <c r="N25" s="596">
        <v>1717.9225586599994</v>
      </c>
      <c r="O25" s="596">
        <v>1642.60</v>
      </c>
      <c r="P25" s="440"/>
      <c r="Q25" s="573"/>
      <c r="R25" s="573"/>
    </row>
    <row r="26" spans="1:17" s="195" customFormat="1" ht="13">
      <c r="A26" s="300"/>
      <c r="B26" s="336"/>
      <c r="C26" s="336"/>
      <c r="D26" s="336"/>
      <c r="E26" s="336"/>
      <c r="F26" s="842"/>
      <c r="G26" s="842"/>
      <c r="H26" s="544"/>
      <c r="I26" s="544"/>
      <c r="J26" s="544"/>
      <c r="K26" s="331"/>
      <c r="L26" s="332"/>
      <c r="M26" s="336"/>
      <c r="N26" s="331"/>
      <c r="O26" s="331"/>
      <c r="P26" s="308"/>
      <c r="Q26" s="449"/>
    </row>
    <row r="27" spans="1:18" s="436" customFormat="1" ht="13">
      <c r="A27" s="242" t="s">
        <v>246</v>
      </c>
      <c r="B27" s="359">
        <v>0.04100411434533213</v>
      </c>
      <c r="C27" s="359">
        <v>0.027596872932942995</v>
      </c>
      <c r="D27" s="359">
        <v>0.021796742396788416</v>
      </c>
      <c r="E27" s="359">
        <v>0.017062029630871223</v>
      </c>
      <c r="F27" s="359">
        <v>0.024559117023524646</v>
      </c>
      <c r="G27" s="359">
        <v>0.029967266082536304</v>
      </c>
      <c r="H27" s="354">
        <v>0.02870040493215198</v>
      </c>
      <c r="I27" s="354">
        <v>0.031501156369964534</v>
      </c>
      <c r="J27" s="354">
        <v>0.031374590644458245</v>
      </c>
      <c r="K27" s="351"/>
      <c r="L27" s="355"/>
      <c r="M27" s="359">
        <v>0.05220342701622349</v>
      </c>
      <c r="N27" s="354">
        <v>0.022648817498547746</v>
      </c>
      <c r="O27" s="354">
        <v>0.03033876807389113</v>
      </c>
      <c r="P27" s="448"/>
      <c r="Q27" s="573"/>
      <c r="R27" s="573"/>
    </row>
    <row r="28" spans="1:18" s="195" customFormat="1" ht="13">
      <c r="A28" s="196"/>
      <c r="B28" s="347"/>
      <c r="C28" s="347"/>
      <c r="D28" s="347"/>
      <c r="E28" s="347"/>
      <c r="F28" s="347"/>
      <c r="G28" s="347"/>
      <c r="H28" s="804"/>
      <c r="I28" s="804"/>
      <c r="J28" s="804"/>
      <c r="K28" s="349"/>
      <c r="L28" s="346"/>
      <c r="M28" s="347"/>
      <c r="N28" s="804"/>
      <c r="O28" s="804"/>
      <c r="P28" s="451"/>
      <c r="Q28" s="451"/>
      <c r="R28" s="451"/>
    </row>
    <row r="29" spans="1:18" s="436" customFormat="1" ht="13">
      <c r="A29" s="242" t="s">
        <v>206</v>
      </c>
      <c r="B29" s="327">
        <v>144</v>
      </c>
      <c r="C29" s="327">
        <v>140.3</v>
      </c>
      <c r="D29" s="327">
        <v>136.39999999999998</v>
      </c>
      <c r="E29" s="327">
        <v>128.2</v>
      </c>
      <c r="F29" s="327">
        <v>125.30000000000007</v>
      </c>
      <c r="G29" s="327">
        <v>122.70</v>
      </c>
      <c r="H29" s="337">
        <v>124.39999999999999</v>
      </c>
      <c r="I29" s="337">
        <v>132.29999999999998</v>
      </c>
      <c r="J29" s="337">
        <v>131.60000000000002</v>
      </c>
      <c r="K29" s="351"/>
      <c r="L29" s="352"/>
      <c r="M29" s="327">
        <v>566</v>
      </c>
      <c r="N29" s="337">
        <v>530.2</v>
      </c>
      <c r="O29" s="337">
        <v>511</v>
      </c>
      <c r="P29" s="243"/>
      <c r="Q29" s="573"/>
      <c r="R29" s="573"/>
    </row>
    <row r="30" spans="1:18" s="195" customFormat="1" ht="13">
      <c r="A30" s="196" t="s">
        <v>453</v>
      </c>
      <c r="B30" s="336">
        <v>0.28338738999999996</v>
      </c>
      <c r="C30" s="336">
        <v>0.41490785999999996</v>
      </c>
      <c r="D30" s="336">
        <v>0.30962485000000006</v>
      </c>
      <c r="E30" s="336">
        <v>0.09402917000000004</v>
      </c>
      <c r="F30" s="336">
        <v>0.17362909999999998</v>
      </c>
      <c r="G30" s="336">
        <v>0.015548019999999987</v>
      </c>
      <c r="H30" s="331">
        <v>0.09974569000000001</v>
      </c>
      <c r="I30" s="331">
        <v>0.23420119</v>
      </c>
      <c r="J30" s="331">
        <v>4.069900000000075E-4</v>
      </c>
      <c r="K30" s="349"/>
      <c r="L30" s="353"/>
      <c r="M30" s="336">
        <v>0.73106099</v>
      </c>
      <c r="N30" s="331">
        <v>0.99219098</v>
      </c>
      <c r="O30" s="331">
        <v>0.34990189</v>
      </c>
      <c r="P30" s="444"/>
      <c r="Q30" s="573"/>
      <c r="R30" s="573"/>
    </row>
    <row r="31" spans="1:18" s="436" customFormat="1" ht="13">
      <c r="A31" s="242"/>
      <c r="B31" s="445"/>
      <c r="C31" s="445"/>
      <c r="D31" s="445"/>
      <c r="E31" s="445"/>
      <c r="F31" s="445"/>
      <c r="G31" s="445"/>
      <c r="H31" s="597"/>
      <c r="I31" s="597"/>
      <c r="J31" s="597"/>
      <c r="K31" s="351"/>
      <c r="L31" s="356"/>
      <c r="M31" s="445"/>
      <c r="N31" s="597"/>
      <c r="O31" s="597"/>
      <c r="P31" s="450"/>
      <c r="Q31" s="450"/>
      <c r="R31" s="450"/>
    </row>
    <row r="32" spans="1:18" s="195" customFormat="1" ht="13">
      <c r="A32" s="196" t="s">
        <v>207</v>
      </c>
      <c r="B32" s="336">
        <v>25.80000000000001</v>
      </c>
      <c r="C32" s="336">
        <v>27.799999999999997</v>
      </c>
      <c r="D32" s="336">
        <v>21.700000000000003</v>
      </c>
      <c r="E32" s="336">
        <v>28.599999999999994</v>
      </c>
      <c r="F32" s="336">
        <v>32.900000000000006</v>
      </c>
      <c r="G32" s="336">
        <v>21</v>
      </c>
      <c r="H32" s="331">
        <v>27.10</v>
      </c>
      <c r="I32" s="331">
        <v>28.699999999999996</v>
      </c>
      <c r="J32" s="331">
        <v>25.799999999999997</v>
      </c>
      <c r="K32" s="349"/>
      <c r="L32" s="353"/>
      <c r="M32" s="336">
        <v>107.90</v>
      </c>
      <c r="N32" s="331">
        <v>111</v>
      </c>
      <c r="O32" s="331">
        <v>102.60</v>
      </c>
      <c r="P32" s="444"/>
      <c r="Q32" s="573"/>
      <c r="R32" s="573"/>
    </row>
    <row r="33" spans="1:18" s="436" customFormat="1" ht="13">
      <c r="A33" s="242"/>
      <c r="B33" s="446"/>
      <c r="C33" s="446"/>
      <c r="D33" s="446"/>
      <c r="E33" s="446"/>
      <c r="F33" s="446"/>
      <c r="G33" s="446"/>
      <c r="H33" s="805"/>
      <c r="I33" s="805"/>
      <c r="J33" s="805"/>
      <c r="K33" s="351"/>
      <c r="L33" s="356"/>
      <c r="M33" s="446"/>
      <c r="N33" s="805"/>
      <c r="O33" s="805"/>
      <c r="P33" s="450"/>
      <c r="Q33" s="450"/>
      <c r="R33" s="450"/>
    </row>
    <row r="34" spans="1:18" s="195" customFormat="1" ht="13">
      <c r="A34" s="196" t="s">
        <v>233</v>
      </c>
      <c r="B34" s="336">
        <v>291.23801937999986</v>
      </c>
      <c r="C34" s="336">
        <v>305.2447807099998</v>
      </c>
      <c r="D34" s="336">
        <v>312.2561465599998</v>
      </c>
      <c r="E34" s="336">
        <v>274.6159357599999</v>
      </c>
      <c r="F34" s="336">
        <v>295.60569562999984</v>
      </c>
      <c r="G34" s="336">
        <v>276.4530137499998</v>
      </c>
      <c r="H34" s="331">
        <v>265.03134478999993</v>
      </c>
      <c r="I34" s="331">
        <v>284.1958771999999</v>
      </c>
      <c r="J34" s="331">
        <v>305.90255679999984</v>
      </c>
      <c r="K34" s="349"/>
      <c r="L34" s="353"/>
      <c r="M34" s="336">
        <v>1232.3276343599996</v>
      </c>
      <c r="N34" s="331">
        <v>1187.7225586599993</v>
      </c>
      <c r="O34" s="331">
        <v>1131.5827925399994</v>
      </c>
      <c r="P34" s="444"/>
      <c r="Q34" s="573"/>
      <c r="R34" s="573"/>
    </row>
    <row r="35" spans="1:18" s="436" customFormat="1" ht="13">
      <c r="A35" s="242" t="s">
        <v>208</v>
      </c>
      <c r="B35" s="359">
        <v>0.6691465506503104</v>
      </c>
      <c r="C35" s="359">
        <v>0.6851046043532946</v>
      </c>
      <c r="D35" s="359">
        <v>0.6959809844447123</v>
      </c>
      <c r="E35" s="359">
        <v>0.6817404957971119</v>
      </c>
      <c r="F35" s="359">
        <v>0.7023086137799714</v>
      </c>
      <c r="G35" s="359">
        <v>0.6925990891381563</v>
      </c>
      <c r="H35" s="354">
        <v>0.680559868474166</v>
      </c>
      <c r="I35" s="354">
        <v>0.6823497968589256</v>
      </c>
      <c r="J35" s="354">
        <v>0.6992017578993036</v>
      </c>
      <c r="K35" s="351"/>
      <c r="L35" s="355"/>
      <c r="M35" s="359">
        <v>0.6852631360461567</v>
      </c>
      <c r="N35" s="354">
        <v>0.6913714199005789</v>
      </c>
      <c r="O35" s="354">
        <v>0.6888973533057345</v>
      </c>
      <c r="P35" s="448"/>
      <c r="Q35" s="573"/>
      <c r="R35" s="573"/>
    </row>
    <row r="36" spans="1:17" s="195" customFormat="1" ht="13">
      <c r="A36" s="196"/>
      <c r="B36" s="347"/>
      <c r="C36" s="347"/>
      <c r="D36" s="347"/>
      <c r="E36" s="347"/>
      <c r="F36" s="347"/>
      <c r="G36" s="347"/>
      <c r="H36" s="804"/>
      <c r="I36" s="804"/>
      <c r="J36" s="804"/>
      <c r="K36" s="349"/>
      <c r="L36" s="346"/>
      <c r="M36" s="443"/>
      <c r="N36" s="804"/>
      <c r="O36" s="804"/>
      <c r="Q36" s="451"/>
    </row>
    <row r="37" spans="1:18" s="436" customFormat="1" ht="14.5">
      <c r="A37" s="242" t="s">
        <v>462</v>
      </c>
      <c r="B37" s="327">
        <v>265.43801937999984</v>
      </c>
      <c r="C37" s="327">
        <v>277.4447807099998</v>
      </c>
      <c r="D37" s="327">
        <v>290.55614655999983</v>
      </c>
      <c r="E37" s="327">
        <v>246.0159357599999</v>
      </c>
      <c r="F37" s="327">
        <v>262.7056956299998</v>
      </c>
      <c r="G37" s="327">
        <v>255.4530137499998</v>
      </c>
      <c r="H37" s="337">
        <v>237.93134478999994</v>
      </c>
      <c r="I37" s="337">
        <v>255.49587719999994</v>
      </c>
      <c r="J37" s="337">
        <v>280.10255679999983</v>
      </c>
      <c r="K37" s="351"/>
      <c r="L37" s="352"/>
      <c r="M37" s="327">
        <v>1124.4276343599997</v>
      </c>
      <c r="N37" s="337">
        <v>1076.7225586599993</v>
      </c>
      <c r="O37" s="337">
        <v>1028.9827925399995</v>
      </c>
      <c r="P37" s="243"/>
      <c r="Q37" s="573"/>
      <c r="R37" s="573"/>
    </row>
    <row r="38" spans="1:18" s="195" customFormat="1" ht="13">
      <c r="A38" s="196" t="s">
        <v>209</v>
      </c>
      <c r="B38" s="343">
        <v>0.6098686409751577</v>
      </c>
      <c r="C38" s="343">
        <v>0.6227090804831704</v>
      </c>
      <c r="D38" s="343">
        <v>0.6476143228790985</v>
      </c>
      <c r="E38" s="343">
        <v>0.6107403255927234</v>
      </c>
      <c r="F38" s="343">
        <v>0.6241438363925896</v>
      </c>
      <c r="G38" s="343">
        <v>0.6399876863011659</v>
      </c>
      <c r="H38" s="348">
        <v>0.61097122245849</v>
      </c>
      <c r="I38" s="348">
        <v>0.613441551733084</v>
      </c>
      <c r="J38" s="348">
        <v>0.6402306739616291</v>
      </c>
      <c r="K38" s="349"/>
      <c r="L38" s="350"/>
      <c r="M38" s="343">
        <v>0.6252629459037192</v>
      </c>
      <c r="N38" s="348">
        <v>0.6267584957379313</v>
      </c>
      <c r="O38" s="348">
        <v>0.626435402739559</v>
      </c>
      <c r="P38" s="268"/>
      <c r="Q38" s="573"/>
      <c r="R38" s="573"/>
    </row>
    <row r="39" spans="2:15" s="436" customFormat="1" ht="13">
      <c r="B39" s="356"/>
      <c r="C39" s="356"/>
      <c r="D39" s="356"/>
      <c r="E39" s="356"/>
      <c r="F39" s="356"/>
      <c r="G39" s="356"/>
      <c r="H39" s="806"/>
      <c r="I39" s="806"/>
      <c r="J39" s="806"/>
      <c r="K39" s="351"/>
      <c r="L39" s="356"/>
      <c r="M39" s="356"/>
      <c r="N39" s="806"/>
      <c r="O39" s="806"/>
    </row>
    <row r="40" spans="1:18" s="195" customFormat="1" ht="14.5">
      <c r="A40" s="196" t="s">
        <v>463</v>
      </c>
      <c r="B40" s="336">
        <v>118.36935131999999</v>
      </c>
      <c r="C40" s="336">
        <v>121.70393814999998</v>
      </c>
      <c r="D40" s="336">
        <v>119.53533791</v>
      </c>
      <c r="E40" s="336">
        <v>113.57247926999999</v>
      </c>
      <c r="F40" s="336">
        <v>108.17264788</v>
      </c>
      <c r="G40" s="336">
        <v>108.37274354999998</v>
      </c>
      <c r="H40" s="331">
        <v>114.33049332</v>
      </c>
      <c r="I40" s="331">
        <v>118.70677818000001</v>
      </c>
      <c r="J40" s="331">
        <v>123.08367707999997</v>
      </c>
      <c r="K40" s="349"/>
      <c r="L40" s="346"/>
      <c r="M40" s="336">
        <v>471.32961969999997</v>
      </c>
      <c r="N40" s="331">
        <v>462.98440321</v>
      </c>
      <c r="O40" s="331">
        <v>464.49369212999994</v>
      </c>
      <c r="P40" s="1388"/>
      <c r="Q40" s="573"/>
      <c r="R40" s="573"/>
    </row>
    <row r="41" spans="1:18" s="436" customFormat="1" ht="14.5">
      <c r="A41" s="242" t="s">
        <v>464</v>
      </c>
      <c r="B41" s="327">
        <v>-1.7078631999999998</v>
      </c>
      <c r="C41" s="327">
        <v>-3.6256279000000005</v>
      </c>
      <c r="D41" s="327">
        <v>-3.4085347999999995</v>
      </c>
      <c r="E41" s="327">
        <v>-4.584058600000001</v>
      </c>
      <c r="F41" s="327">
        <v>-1.47545761</v>
      </c>
      <c r="G41" s="327">
        <v>-5.607974119999999</v>
      </c>
      <c r="H41" s="337">
        <v>-5.9931319400000005</v>
      </c>
      <c r="I41" s="337">
        <v>-6.64036274</v>
      </c>
      <c r="J41" s="337">
        <v>-7.39266011</v>
      </c>
      <c r="K41" s="351"/>
      <c r="L41" s="352"/>
      <c r="M41" s="327">
        <v>-7.87916218</v>
      </c>
      <c r="N41" s="337">
        <v>-13.093678910000001</v>
      </c>
      <c r="O41" s="337">
        <v>-25.63412891</v>
      </c>
      <c r="P41" s="1387"/>
      <c r="Q41" s="573"/>
      <c r="R41" s="573"/>
    </row>
    <row r="42" spans="2:15" s="195" customFormat="1" ht="13">
      <c r="B42" s="336"/>
      <c r="C42" s="336"/>
      <c r="D42" s="336"/>
      <c r="E42" s="336"/>
      <c r="F42" s="336"/>
      <c r="G42" s="336"/>
      <c r="H42" s="331"/>
      <c r="I42" s="331"/>
      <c r="J42" s="331"/>
      <c r="K42" s="349"/>
      <c r="L42" s="353"/>
      <c r="M42" s="336"/>
      <c r="N42" s="331"/>
      <c r="O42" s="331"/>
    </row>
    <row r="43" spans="1:18" s="436" customFormat="1" ht="13">
      <c r="A43" s="242" t="s">
        <v>213</v>
      </c>
      <c r="B43" s="360">
        <v>48480</v>
      </c>
      <c r="C43" s="360">
        <v>48458</v>
      </c>
      <c r="D43" s="360">
        <v>48242</v>
      </c>
      <c r="E43" s="360">
        <v>48247</v>
      </c>
      <c r="F43" s="360">
        <v>48307</v>
      </c>
      <c r="G43" s="360">
        <v>48270</v>
      </c>
      <c r="H43" s="595">
        <v>48135</v>
      </c>
      <c r="I43" s="595">
        <v>47264</v>
      </c>
      <c r="J43" s="595">
        <v>47081</v>
      </c>
      <c r="K43" s="351"/>
      <c r="L43" s="357"/>
      <c r="M43" s="360">
        <v>48480</v>
      </c>
      <c r="N43" s="595">
        <v>48307</v>
      </c>
      <c r="O43" s="595">
        <v>47081</v>
      </c>
      <c r="P43" s="440"/>
      <c r="Q43" s="573"/>
      <c r="R43" s="573"/>
    </row>
    <row r="44" spans="2:15" s="195" customFormat="1" ht="12.5">
      <c r="B44" s="309"/>
      <c r="C44" s="309"/>
      <c r="D44" s="309"/>
      <c r="E44" s="309"/>
      <c r="F44" s="309"/>
      <c r="G44" s="309"/>
      <c r="H44" s="607"/>
      <c r="I44" s="607"/>
      <c r="J44" s="607"/>
      <c r="M44" s="309"/>
      <c r="N44" s="309"/>
      <c r="O44" s="309"/>
    </row>
    <row r="45" spans="1:11" s="195" customFormat="1" ht="12.5">
      <c r="A45" s="503"/>
      <c r="B45" s="199"/>
      <c r="C45" s="197"/>
      <c r="D45" s="197"/>
      <c r="E45" s="197"/>
      <c r="F45" s="197"/>
      <c r="G45" s="197"/>
      <c r="H45" s="559"/>
      <c r="I45" s="559"/>
      <c r="J45" s="559"/>
      <c r="K45" s="183"/>
    </row>
    <row r="46" spans="1:15" ht="12.5">
      <c r="A46" s="502" t="s">
        <v>452</v>
      </c>
      <c r="B46" s="433"/>
      <c r="C46" s="433"/>
      <c r="D46" s="433"/>
      <c r="E46" s="433"/>
      <c r="F46" s="433"/>
      <c r="G46" s="433"/>
      <c r="H46" s="558"/>
      <c r="I46" s="558"/>
      <c r="J46" s="558"/>
      <c r="K46" s="433"/>
      <c r="L46" s="433"/>
      <c r="M46" s="433"/>
      <c r="N46" s="433"/>
      <c r="O46" s="433"/>
    </row>
    <row r="47" spans="1:2" ht="12.5">
      <c r="A47" s="502" t="s">
        <v>465</v>
      </c>
      <c r="B47" s="433"/>
    </row>
    <row r="48" spans="1:2" ht="12.5">
      <c r="A48" s="502" t="s">
        <v>466</v>
      </c>
      <c r="B48" s="433"/>
    </row>
    <row r="49" spans="1:16" ht="12.5">
      <c r="A49" s="502" t="s">
        <v>467</v>
      </c>
      <c r="M49" s="310"/>
      <c r="N49" s="310"/>
      <c r="O49" s="310"/>
      <c r="P49" s="310"/>
    </row>
    <row r="50" spans="1:16" ht="12.5">
      <c r="A50" s="576" t="s">
        <v>468</v>
      </c>
      <c r="M50" s="310"/>
      <c r="N50" s="310"/>
      <c r="O50" s="310"/>
      <c r="P50" s="310"/>
    </row>
    <row r="51" spans="1:16" ht="6.75" customHeight="1">
      <c r="A51" s="576"/>
      <c r="M51" s="310"/>
      <c r="N51" s="310"/>
      <c r="O51" s="310"/>
      <c r="P51" s="310"/>
    </row>
    <row r="52" spans="1:16" ht="12.5">
      <c r="A52" s="502" t="s">
        <v>652</v>
      </c>
      <c r="M52" s="310"/>
      <c r="N52" s="310"/>
      <c r="O52" s="310"/>
      <c r="P52" s="310"/>
    </row>
    <row r="53" spans="1:16" ht="13">
      <c r="A53" s="527"/>
      <c r="M53" s="310"/>
      <c r="N53" s="310"/>
      <c r="O53" s="310"/>
      <c r="P53" s="310"/>
    </row>
    <row r="54" spans="1:15" ht="14.25" customHeight="1">
      <c r="A54" s="522" t="s">
        <v>119</v>
      </c>
      <c r="M54" s="195"/>
      <c r="N54" s="195"/>
      <c r="O54" s="195"/>
    </row>
    <row r="55" spans="13:15" ht="12.5">
      <c r="M55" s="195"/>
      <c r="N55" s="195"/>
      <c r="O55" s="195"/>
    </row>
    <row r="56" spans="3:10" ht="13">
      <c r="C56" s="184"/>
      <c r="D56" s="326"/>
      <c r="E56" s="326"/>
      <c r="F56" s="326"/>
      <c r="G56" s="326"/>
      <c r="H56" s="326"/>
      <c r="I56" s="326"/>
      <c r="J56" s="326"/>
    </row>
    <row r="57" spans="1:15" ht="13">
      <c r="A57" s="315"/>
      <c r="B57" s="313"/>
      <c r="C57" s="313"/>
      <c r="D57" s="313"/>
      <c r="E57" s="313"/>
      <c r="F57" s="313"/>
      <c r="G57" s="313"/>
      <c r="H57" s="313"/>
      <c r="I57" s="313"/>
      <c r="J57" s="313"/>
      <c r="K57" s="315"/>
      <c r="L57" s="315"/>
      <c r="M57" s="313"/>
      <c r="N57" s="313"/>
      <c r="O57" s="313"/>
    </row>
  </sheetData>
  <printOptions horizontalCentered="1"/>
  <pageMargins left="0.5" right="0.506666666666667" top="0.5" bottom="0.5" header="0.25" footer="0.25"/>
  <pageSetup orientation="landscape" paperSize="1" scale="69" r:id="rId2"/>
  <headerFooter differentFirst="1" scaleWithDoc="0">
    <oddFooter>&amp;CPage &amp;P</oddFooter>
  </headerFooter>
  <drawing r:id="rId1"/>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1D00-000000000000}">
  <sheetPr codeName="Sheet40">
    <pageSetUpPr fitToPage="1"/>
  </sheetPr>
  <dimension ref="A1:AD58"/>
  <sheetViews>
    <sheetView showGridLines="0" view="pageBreakPreview" zoomScale="79" zoomScaleNormal="100" zoomScaleSheetLayoutView="79" workbookViewId="0" topLeftCell="A14">
      <selection pane="topLeft" activeCell="U78" sqref="U78"/>
    </sheetView>
  </sheetViews>
  <sheetFormatPr defaultColWidth="9.09428571428571" defaultRowHeight="12.5"/>
  <cols>
    <col min="1" max="1" width="53.2857142857143" style="183" customWidth="1"/>
    <col min="2" max="2" width="12.2857142857143" style="184" customWidth="1"/>
    <col min="3" max="7" width="12.2857142857143" style="183" customWidth="1"/>
    <col min="8" max="10" width="12.2857142857143" style="577" customWidth="1"/>
    <col min="11" max="12" width="2.57142857142857" style="183" customWidth="1"/>
    <col min="13" max="14" width="12.2857142857143" style="183" customWidth="1"/>
    <col min="15" max="15" width="11.1428571428571" style="183" customWidth="1"/>
    <col min="16" max="16" width="2.57142857142857" style="183" customWidth="1"/>
    <col min="17" max="17" width="9.14285714285714" style="195" customWidth="1"/>
    <col min="18" max="16384" width="9.14285714285714" style="183"/>
  </cols>
  <sheetData>
    <row r="1" spans="8:30" s="118" customFormat="1" ht="12.5">
      <c r="H1" s="605"/>
      <c r="I1" s="605"/>
      <c r="J1" s="605"/>
      <c r="Q1" s="35"/>
      <c r="W1" s="35"/>
      <c r="X1" s="35"/>
      <c r="Y1" s="35"/>
      <c r="Z1" s="35"/>
      <c r="AA1" s="35"/>
      <c r="AB1" s="35"/>
      <c r="AC1" s="35"/>
      <c r="AD1" s="35"/>
    </row>
    <row r="2" spans="8:30" s="118" customFormat="1" ht="12.5">
      <c r="H2" s="605"/>
      <c r="I2" s="605"/>
      <c r="J2" s="605"/>
      <c r="Q2" s="35"/>
      <c r="W2" s="35"/>
      <c r="X2" s="35"/>
      <c r="Y2" s="35"/>
      <c r="Z2" s="35"/>
      <c r="AA2" s="35"/>
      <c r="AB2" s="35"/>
      <c r="AC2" s="35"/>
      <c r="AD2" s="35"/>
    </row>
    <row r="3" spans="1:11" ht="6.75" customHeight="1">
      <c r="A3" s="184"/>
      <c r="B3" s="183"/>
      <c r="C3" s="118"/>
      <c r="D3" s="118"/>
      <c r="E3" s="118"/>
      <c r="F3" s="35"/>
      <c r="G3" s="35"/>
      <c r="H3" s="81"/>
      <c r="I3" s="81"/>
      <c r="J3" s="81"/>
      <c r="K3" s="35"/>
    </row>
    <row r="4" spans="1:22" ht="15.5">
      <c r="A4" s="362" t="s">
        <v>817</v>
      </c>
      <c r="B4" s="214"/>
      <c r="C4" s="214"/>
      <c r="D4" s="214"/>
      <c r="E4" s="214"/>
      <c r="F4" s="214"/>
      <c r="G4" s="214"/>
      <c r="H4" s="214"/>
      <c r="I4" s="214"/>
      <c r="J4" s="214"/>
      <c r="K4" s="214"/>
      <c r="L4" s="214"/>
      <c r="M4" s="214"/>
      <c r="N4" s="214"/>
      <c r="O4" s="214"/>
      <c r="P4" s="214"/>
      <c r="Q4" s="214"/>
      <c r="R4" s="214"/>
      <c r="S4" s="214"/>
      <c r="T4" s="214"/>
      <c r="U4" s="214"/>
      <c r="V4" s="214"/>
    </row>
    <row r="5" spans="1:12" ht="13">
      <c r="A5" s="390" t="s">
        <v>224</v>
      </c>
      <c r="C5" s="184"/>
      <c r="D5" s="184"/>
      <c r="E5" s="184"/>
      <c r="F5" s="184"/>
      <c r="G5" s="184"/>
      <c r="H5" s="589"/>
      <c r="I5" s="589"/>
      <c r="J5" s="589"/>
      <c r="K5" s="35"/>
      <c r="L5" s="35"/>
    </row>
    <row r="6" spans="1:12" ht="8.25" customHeight="1">
      <c r="A6" s="305"/>
      <c r="C6" s="184"/>
      <c r="D6" s="184"/>
      <c r="E6" s="184"/>
      <c r="F6" s="184"/>
      <c r="G6" s="184"/>
      <c r="H6" s="589"/>
      <c r="I6" s="589"/>
      <c r="J6" s="589"/>
      <c r="K6" s="35"/>
      <c r="L6" s="35"/>
    </row>
    <row r="7" spans="1:20" ht="14">
      <c r="A7" s="185" t="s">
        <v>205</v>
      </c>
      <c r="B7" s="182" t="s">
        <v>807</v>
      </c>
      <c r="C7" s="182" t="s">
        <v>808</v>
      </c>
      <c r="D7" s="182" t="s">
        <v>809</v>
      </c>
      <c r="E7" s="928" t="s">
        <v>810</v>
      </c>
      <c r="F7" s="928" t="s">
        <v>595</v>
      </c>
      <c r="G7" s="928" t="s">
        <v>661</v>
      </c>
      <c r="H7" s="928" t="s">
        <v>692</v>
      </c>
      <c r="I7" s="928" t="s">
        <v>711</v>
      </c>
      <c r="J7" s="928" t="s">
        <v>721</v>
      </c>
      <c r="K7" s="112"/>
      <c r="L7" s="63"/>
      <c r="M7" s="182" t="s">
        <v>811</v>
      </c>
      <c r="N7" s="182" t="s">
        <v>812</v>
      </c>
      <c r="O7" s="182">
        <v>2025</v>
      </c>
      <c r="P7" s="182"/>
      <c r="Q7" s="199"/>
      <c r="R7" s="184"/>
      <c r="S7" s="184"/>
      <c r="T7" s="184"/>
    </row>
    <row r="8" spans="1:20" ht="15">
      <c r="A8" s="185" t="s">
        <v>605</v>
      </c>
      <c r="B8" s="182"/>
      <c r="C8" s="182"/>
      <c r="D8" s="182"/>
      <c r="E8" s="182"/>
      <c r="F8" s="182"/>
      <c r="G8" s="182"/>
      <c r="H8" s="715"/>
      <c r="I8" s="715"/>
      <c r="J8" s="715"/>
      <c r="K8" s="112"/>
      <c r="L8" s="63"/>
      <c r="M8" s="182"/>
      <c r="N8" s="182"/>
      <c r="O8" s="184"/>
      <c r="P8" s="184"/>
      <c r="Q8" s="199"/>
      <c r="R8" s="184"/>
      <c r="S8" s="184"/>
      <c r="T8" s="184"/>
    </row>
    <row r="9" spans="1:21" ht="13">
      <c r="A9" s="242" t="s">
        <v>244</v>
      </c>
      <c r="B9" s="327">
        <v>186.4626226913636</v>
      </c>
      <c r="C9" s="327">
        <v>200.97892165377027</v>
      </c>
      <c r="D9" s="327">
        <v>205.22599175108533</v>
      </c>
      <c r="E9" s="327">
        <v>197.31787038600322</v>
      </c>
      <c r="F9" s="327">
        <v>196.94861884829453</v>
      </c>
      <c r="G9" s="327">
        <v>200.58264687075842</v>
      </c>
      <c r="H9" s="337">
        <v>204.1536727136053</v>
      </c>
      <c r="I9" s="337">
        <v>207.44211567088817</v>
      </c>
      <c r="J9" s="337">
        <v>211.9992089411901</v>
      </c>
      <c r="K9" s="328"/>
      <c r="L9" s="329"/>
      <c r="M9" s="337">
        <v>773.3943328312937</v>
      </c>
      <c r="N9" s="337">
        <v>800.4723881195774</v>
      </c>
      <c r="O9" s="337">
        <v>824.1242319427886</v>
      </c>
      <c r="P9" s="306"/>
      <c r="T9" s="952"/>
      <c r="U9" s="952"/>
    </row>
    <row r="10" spans="1:21" ht="12.5">
      <c r="A10" s="196" t="s">
        <v>225</v>
      </c>
      <c r="B10" s="330">
        <v>15.431304817953809</v>
      </c>
      <c r="C10" s="330">
        <v>15.608059281591927</v>
      </c>
      <c r="D10" s="330">
        <v>13.708264122497784</v>
      </c>
      <c r="E10" s="330">
        <v>10.400546072789894</v>
      </c>
      <c r="F10" s="330">
        <v>12.028750336557682</v>
      </c>
      <c r="G10" s="330">
        <v>11.697031009402739</v>
      </c>
      <c r="H10" s="330">
        <v>12.255124513149985</v>
      </c>
      <c r="I10" s="330">
        <v>14.43765971077148</v>
      </c>
      <c r="J10" s="590">
        <v>15.295936576530785</v>
      </c>
      <c r="K10" s="331"/>
      <c r="L10" s="332"/>
      <c r="M10" s="330">
        <v>58.5100764868706</v>
      </c>
      <c r="N10" s="330">
        <v>51.74561981343729</v>
      </c>
      <c r="O10" s="330">
        <v>53.685751809854985</v>
      </c>
      <c r="P10" s="306"/>
      <c r="T10" s="573"/>
      <c r="U10" s="573"/>
    </row>
    <row r="11" spans="1:21" ht="12.5">
      <c r="A11" s="242" t="s">
        <v>226</v>
      </c>
      <c r="B11" s="333">
        <v>17.0146268336348</v>
      </c>
      <c r="C11" s="333">
        <v>22.61855173398457</v>
      </c>
      <c r="D11" s="333">
        <v>19.024492249971278</v>
      </c>
      <c r="E11" s="333">
        <v>16.058766132484134</v>
      </c>
      <c r="F11" s="333">
        <v>15.544817034313239</v>
      </c>
      <c r="G11" s="333">
        <v>15.14680534106765</v>
      </c>
      <c r="H11" s="333">
        <v>13.939739220177849</v>
      </c>
      <c r="I11" s="333">
        <v>13.042371230368937</v>
      </c>
      <c r="J11" s="591">
        <v>12.952107436812389</v>
      </c>
      <c r="K11" s="328"/>
      <c r="L11" s="329"/>
      <c r="M11" s="333">
        <v>79.11554560441473</v>
      </c>
      <c r="N11" s="333">
        <v>73.24662715075323</v>
      </c>
      <c r="O11" s="333">
        <v>55.08102322842682</v>
      </c>
      <c r="P11" s="306"/>
      <c r="T11" s="573"/>
      <c r="U11" s="573"/>
    </row>
    <row r="12" spans="1:21" ht="12.5">
      <c r="A12" s="196" t="s">
        <v>227</v>
      </c>
      <c r="B12" s="330">
        <v>-9.268103977876871</v>
      </c>
      <c r="C12" s="330">
        <v>-10.08405835931129</v>
      </c>
      <c r="D12" s="330">
        <v>-6.331071897447578</v>
      </c>
      <c r="E12" s="330">
        <v>-4.344449359433722</v>
      </c>
      <c r="F12" s="330">
        <v>-3.311505999533936</v>
      </c>
      <c r="G12" s="330">
        <v>-2.850789838495685</v>
      </c>
      <c r="H12" s="330">
        <v>-2.3281968857434108</v>
      </c>
      <c r="I12" s="330">
        <v>-2.2439437905510884</v>
      </c>
      <c r="J12" s="590">
        <v>-4.1904297520053175</v>
      </c>
      <c r="K12" s="331"/>
      <c r="L12" s="332"/>
      <c r="M12" s="330">
        <v>-43.668850783467214</v>
      </c>
      <c r="N12" s="330">
        <v>-24.071085615726524</v>
      </c>
      <c r="O12" s="330">
        <v>-11.613360266795501</v>
      </c>
      <c r="P12" s="306"/>
      <c r="T12" s="573"/>
      <c r="U12" s="573"/>
    </row>
    <row r="13" spans="1:21" ht="12.5">
      <c r="A13" s="242" t="s">
        <v>230</v>
      </c>
      <c r="B13" s="334">
        <v>1.4925444332961773</v>
      </c>
      <c r="C13" s="334">
        <v>0.9869821068189165</v>
      </c>
      <c r="D13" s="334">
        <v>0.4248204829879403</v>
      </c>
      <c r="E13" s="334">
        <v>0.5556340478341808</v>
      </c>
      <c r="F13" s="334">
        <v>1.9544755926411244</v>
      </c>
      <c r="G13" s="334">
        <v>2.579589492669765</v>
      </c>
      <c r="H13" s="334">
        <v>2.6481463859045458</v>
      </c>
      <c r="I13" s="334">
        <v>2.8306162927386804</v>
      </c>
      <c r="J13" s="592">
        <v>1.399444785465346</v>
      </c>
      <c r="K13" s="328"/>
      <c r="L13" s="329"/>
      <c r="M13" s="334">
        <v>4.405065693879977</v>
      </c>
      <c r="N13" s="334">
        <v>3.921912230282162</v>
      </c>
      <c r="O13" s="334">
        <v>9.457796956778338</v>
      </c>
      <c r="P13" s="306"/>
      <c r="T13" s="573"/>
      <c r="U13" s="573"/>
    </row>
    <row r="14" spans="1:21" ht="13">
      <c r="A14" s="196" t="s">
        <v>239</v>
      </c>
      <c r="B14" s="593">
        <v>211.13299479837153</v>
      </c>
      <c r="C14" s="593">
        <v>230.10845641685438</v>
      </c>
      <c r="D14" s="593">
        <v>232.05249670909475</v>
      </c>
      <c r="E14" s="593">
        <v>219.9883672796777</v>
      </c>
      <c r="F14" s="593">
        <v>223.16515581227264</v>
      </c>
      <c r="G14" s="593">
        <v>227.1552828754029</v>
      </c>
      <c r="H14" s="593">
        <v>230.66848594709424</v>
      </c>
      <c r="I14" s="593">
        <v>235.50881911421615</v>
      </c>
      <c r="J14" s="593">
        <v>237.45626798799327</v>
      </c>
      <c r="K14" s="331"/>
      <c r="L14" s="332"/>
      <c r="M14" s="593">
        <v>871.7561698329919</v>
      </c>
      <c r="N14" s="593">
        <v>905.3154616983237</v>
      </c>
      <c r="O14" s="593">
        <v>930.7888559247065</v>
      </c>
      <c r="P14" s="306"/>
      <c r="T14" s="953"/>
      <c r="U14" s="953"/>
    </row>
    <row r="15" spans="1:21" ht="12.5">
      <c r="A15" s="242" t="s">
        <v>236</v>
      </c>
      <c r="B15" s="367">
        <v>13.527566906480867</v>
      </c>
      <c r="C15" s="367">
        <v>14.932632386908834</v>
      </c>
      <c r="D15" s="367">
        <v>14.001527667990349</v>
      </c>
      <c r="E15" s="367">
        <v>10.63500178166633</v>
      </c>
      <c r="F15" s="367">
        <v>9.769737508600546</v>
      </c>
      <c r="G15" s="367">
        <v>6.629897428901561</v>
      </c>
      <c r="H15" s="367">
        <v>5.700695482722574</v>
      </c>
      <c r="I15" s="367">
        <v>5.1404171319725425</v>
      </c>
      <c r="J15" s="594">
        <v>5.645494270012162</v>
      </c>
      <c r="K15" s="328"/>
      <c r="L15" s="329"/>
      <c r="M15" s="367">
        <v>49.49609619731379</v>
      </c>
      <c r="N15" s="367">
        <v>49.33889934516606</v>
      </c>
      <c r="O15" s="367">
        <v>23.11650431360884</v>
      </c>
      <c r="P15" s="306"/>
      <c r="T15" s="573"/>
      <c r="U15" s="573"/>
    </row>
    <row r="16" spans="1:21" ht="13">
      <c r="A16" s="196" t="s">
        <v>257</v>
      </c>
      <c r="B16" s="331">
        <v>224.6605617048524</v>
      </c>
      <c r="C16" s="331">
        <v>245.04108880376322</v>
      </c>
      <c r="D16" s="331">
        <v>246.0540243770851</v>
      </c>
      <c r="E16" s="331">
        <v>230.62336906134402</v>
      </c>
      <c r="F16" s="331">
        <v>232.9348933208732</v>
      </c>
      <c r="G16" s="331">
        <v>233.78518030430445</v>
      </c>
      <c r="H16" s="331">
        <v>236.36918142981682</v>
      </c>
      <c r="I16" s="331">
        <v>240.6492362461887</v>
      </c>
      <c r="J16" s="331">
        <v>243.10176225800544</v>
      </c>
      <c r="K16" s="331"/>
      <c r="L16" s="332"/>
      <c r="M16" s="331">
        <v>921.2522660303057</v>
      </c>
      <c r="N16" s="331">
        <v>954.6543610434896</v>
      </c>
      <c r="O16" s="331">
        <v>953.9053602383154</v>
      </c>
      <c r="P16" s="306"/>
      <c r="T16" s="953"/>
      <c r="U16" s="953"/>
    </row>
    <row r="17" spans="1:21" ht="14.5">
      <c r="A17" s="242" t="s">
        <v>253</v>
      </c>
      <c r="B17" s="367">
        <v>-27.711942856557854</v>
      </c>
      <c r="C17" s="367">
        <v>-44.46491413462048</v>
      </c>
      <c r="D17" s="367">
        <v>-41.917075571369516</v>
      </c>
      <c r="E17" s="367">
        <v>-23.196841334336035</v>
      </c>
      <c r="F17" s="367">
        <v>-20.951298060375027</v>
      </c>
      <c r="G17" s="367">
        <v>-5.676655853815387</v>
      </c>
      <c r="H17" s="367">
        <v>5.760316507651559</v>
      </c>
      <c r="I17" s="367">
        <v>16.463325098770433</v>
      </c>
      <c r="J17" s="594">
        <v>18.668391653071534</v>
      </c>
      <c r="K17" s="337"/>
      <c r="L17" s="338"/>
      <c r="M17" s="367">
        <v>-120.78229302044966</v>
      </c>
      <c r="N17" s="367">
        <v>-130.53012910070106</v>
      </c>
      <c r="O17" s="367">
        <v>35.21537740567814</v>
      </c>
      <c r="P17" s="306"/>
      <c r="T17" s="573"/>
      <c r="U17" s="573"/>
    </row>
    <row r="18" spans="1:21" ht="13">
      <c r="A18" s="196" t="s">
        <v>245</v>
      </c>
      <c r="B18" s="331">
        <v>196.94861884829453</v>
      </c>
      <c r="C18" s="331">
        <v>200.58264687075842</v>
      </c>
      <c r="D18" s="331">
        <v>204.1369488057156</v>
      </c>
      <c r="E18" s="331">
        <v>207.426527727008</v>
      </c>
      <c r="F18" s="331">
        <v>211.98359526049816</v>
      </c>
      <c r="G18" s="331">
        <v>228.10852445048906</v>
      </c>
      <c r="H18" s="331">
        <v>242.1294979374684</v>
      </c>
      <c r="I18" s="331">
        <v>257.11256134495915</v>
      </c>
      <c r="J18" s="331">
        <v>261.770153911077</v>
      </c>
      <c r="K18" s="331"/>
      <c r="L18" s="332"/>
      <c r="M18" s="331">
        <v>800.469973009856</v>
      </c>
      <c r="N18" s="331">
        <v>824.1242319427886</v>
      </c>
      <c r="O18" s="331">
        <v>989.1207376439936</v>
      </c>
      <c r="P18" s="306"/>
      <c r="T18" s="953"/>
      <c r="U18" s="953"/>
    </row>
    <row r="19" spans="1:18" s="436" customFormat="1" ht="12.5">
      <c r="A19" s="242"/>
      <c r="B19" s="360"/>
      <c r="C19" s="360"/>
      <c r="D19" s="360"/>
      <c r="E19" s="360"/>
      <c r="F19" s="360"/>
      <c r="G19" s="360"/>
      <c r="H19" s="360"/>
      <c r="I19" s="360"/>
      <c r="J19" s="595"/>
      <c r="K19" s="337"/>
      <c r="L19" s="338"/>
      <c r="M19" s="360"/>
      <c r="N19" s="360"/>
      <c r="O19" s="360"/>
      <c r="P19" s="308"/>
      <c r="Q19" s="195"/>
      <c r="R19" s="195"/>
    </row>
    <row r="20" spans="1:21" s="195" customFormat="1" ht="12.5">
      <c r="A20" s="196" t="s">
        <v>222</v>
      </c>
      <c r="B20" s="330">
        <v>18.374747018393855</v>
      </c>
      <c r="C20" s="330">
        <v>14.831494888893905</v>
      </c>
      <c r="D20" s="330">
        <v>13.43660142475258</v>
      </c>
      <c r="E20" s="330">
        <v>13.883282082274897</v>
      </c>
      <c r="F20" s="330">
        <v>14.302447325184648</v>
      </c>
      <c r="G20" s="330">
        <v>12.636174592615598</v>
      </c>
      <c r="H20" s="330">
        <v>12.71796686636607</v>
      </c>
      <c r="I20" s="330">
        <v>12.4353165692069</v>
      </c>
      <c r="J20" s="590">
        <v>18.05910995189014</v>
      </c>
      <c r="K20" s="441"/>
      <c r="L20" s="442"/>
      <c r="M20" s="330">
        <v>68.48916084120995</v>
      </c>
      <c r="N20" s="330">
        <v>56.45382572110603</v>
      </c>
      <c r="O20" s="330">
        <v>55.857987980078704</v>
      </c>
      <c r="P20" s="308"/>
      <c r="T20" s="573"/>
      <c r="U20" s="573"/>
    </row>
    <row r="21" spans="1:21" s="436" customFormat="1" ht="12.5">
      <c r="A21" s="242" t="s">
        <v>395</v>
      </c>
      <c r="B21" s="333">
        <v>0.354770630381106</v>
      </c>
      <c r="C21" s="333">
        <v>3.1664626707100156</v>
      </c>
      <c r="D21" s="333">
        <v>-0.06496969659832748</v>
      </c>
      <c r="E21" s="333">
        <v>0.5246096798086267</v>
      </c>
      <c r="F21" s="333">
        <v>0.8292140653744396</v>
      </c>
      <c r="G21" s="333">
        <v>0.5874653901589696</v>
      </c>
      <c r="H21" s="333">
        <v>0.2649801948659817</v>
      </c>
      <c r="I21" s="333">
        <v>0.2867233381011513</v>
      </c>
      <c r="J21" s="591">
        <v>0.48452715193635076</v>
      </c>
      <c r="K21" s="337"/>
      <c r="L21" s="338"/>
      <c r="M21" s="333">
        <v>1.362441952425146</v>
      </c>
      <c r="N21" s="333">
        <v>4.455316719294754</v>
      </c>
      <c r="O21" s="333">
        <v>1.6255382588253526</v>
      </c>
      <c r="P21" s="308"/>
      <c r="Q21" s="195"/>
      <c r="R21" s="195"/>
      <c r="T21" s="573"/>
      <c r="U21" s="573"/>
    </row>
    <row r="22" spans="1:21" s="195" customFormat="1" ht="12.5">
      <c r="A22" s="196" t="s">
        <v>237</v>
      </c>
      <c r="B22" s="330">
        <v>-6.209167275535998</v>
      </c>
      <c r="C22" s="330">
        <v>-9.547603134726819</v>
      </c>
      <c r="D22" s="330">
        <v>-5.305085991827199</v>
      </c>
      <c r="E22" s="330">
        <v>-2.9681478155853487</v>
      </c>
      <c r="F22" s="330">
        <v>-3.038316725921848</v>
      </c>
      <c r="G22" s="330">
        <v>2.620860461750215</v>
      </c>
      <c r="H22" s="330">
        <v>-10.692186961270574</v>
      </c>
      <c r="I22" s="330">
        <v>2.8034027814525886</v>
      </c>
      <c r="J22" s="590">
        <v>2.9998414479844433</v>
      </c>
      <c r="K22" s="441"/>
      <c r="L22" s="442"/>
      <c r="M22" s="330">
        <v>-32.93786774781788</v>
      </c>
      <c r="N22" s="330">
        <v>-20.859153668061214</v>
      </c>
      <c r="O22" s="330">
        <v>-2.333924453846227</v>
      </c>
      <c r="P22" s="308"/>
      <c r="T22" s="573"/>
      <c r="U22" s="573"/>
    </row>
    <row r="23" spans="1:21" s="436" customFormat="1" ht="12.5">
      <c r="A23" s="242" t="s">
        <v>247</v>
      </c>
      <c r="B23" s="333">
        <v>132.60707730295223</v>
      </c>
      <c r="C23" s="333">
        <v>94.14274590936483</v>
      </c>
      <c r="D23" s="333">
        <v>94.6461426569397</v>
      </c>
      <c r="E23" s="333">
        <v>91.78055822015834</v>
      </c>
      <c r="F23" s="333">
        <v>89.88409808276383</v>
      </c>
      <c r="G23" s="333">
        <v>91.60507286825744</v>
      </c>
      <c r="H23" s="333">
        <v>91.74656784743615</v>
      </c>
      <c r="I23" s="333">
        <v>92.85080803098802</v>
      </c>
      <c r="J23" s="591">
        <v>92.97592267901742</v>
      </c>
      <c r="K23" s="337"/>
      <c r="L23" s="338"/>
      <c r="M23" s="333">
        <v>523.0015606642444</v>
      </c>
      <c r="N23" s="333">
        <v>370.45354486922673</v>
      </c>
      <c r="O23" s="333">
        <v>369.178371425699</v>
      </c>
      <c r="P23" s="308"/>
      <c r="Q23" s="195"/>
      <c r="R23" s="195"/>
      <c r="T23" s="573"/>
      <c r="U23" s="573"/>
    </row>
    <row r="24" spans="1:21" s="195" customFormat="1" ht="14.5">
      <c r="A24" s="196" t="s">
        <v>608</v>
      </c>
      <c r="B24" s="330">
        <v>-43.277558464909944</v>
      </c>
      <c r="C24" s="330">
        <v>-6.081856555000358</v>
      </c>
      <c r="D24" s="330">
        <v>-7.62866778687202</v>
      </c>
      <c r="E24" s="330">
        <v>-8.121126027544708</v>
      </c>
      <c r="F24" s="330">
        <v>-4.772077448591155</v>
      </c>
      <c r="G24" s="330">
        <v>-1.9262764127726926</v>
      </c>
      <c r="H24" s="330">
        <v>0.12628306513397342</v>
      </c>
      <c r="I24" s="330">
        <v>5.229504785292153</v>
      </c>
      <c r="J24" s="590">
        <v>5.97404032809465</v>
      </c>
      <c r="K24" s="441"/>
      <c r="L24" s="442"/>
      <c r="M24" s="330">
        <v>-116.05324021963919</v>
      </c>
      <c r="N24" s="330">
        <v>-26.60372781800824</v>
      </c>
      <c r="O24" s="330">
        <v>9.403551765748084</v>
      </c>
      <c r="P24" s="308"/>
      <c r="T24" s="573"/>
      <c r="U24" s="573"/>
    </row>
    <row r="25" spans="1:21" s="436" customFormat="1" ht="13">
      <c r="A25" s="242" t="s">
        <v>228</v>
      </c>
      <c r="B25" s="463">
        <v>298.7984880595758</v>
      </c>
      <c r="C25" s="463">
        <v>297.0874184483843</v>
      </c>
      <c r="D25" s="463">
        <v>299.2209694121103</v>
      </c>
      <c r="E25" s="463">
        <v>302.6257038661198</v>
      </c>
      <c r="F25" s="463">
        <v>309.088960559308</v>
      </c>
      <c r="G25" s="463">
        <v>333.6318213504986</v>
      </c>
      <c r="H25" s="463">
        <v>336.29310895</v>
      </c>
      <c r="I25" s="463">
        <v>370.8003168499999</v>
      </c>
      <c r="J25" s="596">
        <v>382.19959546999996</v>
      </c>
      <c r="K25" s="337"/>
      <c r="L25" s="338"/>
      <c r="M25" s="463">
        <v>1244.4320285002782</v>
      </c>
      <c r="N25" s="463">
        <v>1208.0240377663467</v>
      </c>
      <c r="O25" s="463">
        <v>1422.90</v>
      </c>
      <c r="P25" s="308"/>
      <c r="Q25" s="195"/>
      <c r="R25" s="195"/>
      <c r="T25" s="953"/>
      <c r="U25" s="953"/>
    </row>
    <row r="26" spans="1:16" s="195" customFormat="1" ht="13">
      <c r="A26" s="300"/>
      <c r="B26" s="336"/>
      <c r="C26" s="336"/>
      <c r="D26" s="336"/>
      <c r="E26" s="336"/>
      <c r="F26" s="336"/>
      <c r="G26" s="336"/>
      <c r="H26" s="336"/>
      <c r="I26" s="336"/>
      <c r="J26" s="331"/>
      <c r="K26" s="331"/>
      <c r="L26" s="332"/>
      <c r="M26" s="336"/>
      <c r="N26" s="336"/>
      <c r="O26" s="336"/>
      <c r="P26" s="308"/>
    </row>
    <row r="27" spans="1:21" s="436" customFormat="1" ht="13">
      <c r="A27" s="242" t="s">
        <v>246</v>
      </c>
      <c r="B27" s="359">
        <v>0.13230733189805433</v>
      </c>
      <c r="C27" s="359">
        <v>0.14493825782022074</v>
      </c>
      <c r="D27" s="359">
        <v>0.13071689764592187</v>
      </c>
      <c r="E27" s="359">
        <v>0.11489327778231795</v>
      </c>
      <c r="F27" s="359">
        <v>0.13311292019770393</v>
      </c>
      <c r="G27" s="359">
        <v>0.1324772427684935</v>
      </c>
      <c r="H27" s="359">
        <v>0.1298767388362636</v>
      </c>
      <c r="I27" s="359">
        <v>0.13529896449695133</v>
      </c>
      <c r="J27" s="354">
        <v>0.1200809152729676</v>
      </c>
      <c r="K27" s="351"/>
      <c r="L27" s="355"/>
      <c r="M27" s="359">
        <v>0.1271819986598668</v>
      </c>
      <c r="N27" s="359">
        <v>0.13097650229389846</v>
      </c>
      <c r="O27" s="359">
        <v>0.12935465124416035</v>
      </c>
      <c r="P27" s="268"/>
      <c r="Q27" s="268"/>
      <c r="R27" s="268"/>
      <c r="S27" s="448"/>
      <c r="T27" s="954"/>
      <c r="U27" s="954"/>
    </row>
    <row r="28" spans="1:15" s="195" customFormat="1" ht="13">
      <c r="A28" s="196"/>
      <c r="B28" s="347"/>
      <c r="C28" s="347"/>
      <c r="D28" s="347"/>
      <c r="E28" s="347"/>
      <c r="F28" s="347"/>
      <c r="G28" s="347"/>
      <c r="H28" s="804"/>
      <c r="I28" s="804"/>
      <c r="J28" s="804"/>
      <c r="K28" s="349"/>
      <c r="L28" s="346"/>
      <c r="M28" s="804"/>
      <c r="N28" s="804"/>
      <c r="O28" s="1237"/>
    </row>
    <row r="29" spans="1:21" s="436" customFormat="1" ht="13">
      <c r="A29" s="242" t="s">
        <v>206</v>
      </c>
      <c r="B29" s="1235">
        <v>106.70000000000022</v>
      </c>
      <c r="C29" s="1235">
        <v>94.00000000000001</v>
      </c>
      <c r="D29" s="1235">
        <v>97.79999999999997</v>
      </c>
      <c r="E29" s="1235">
        <v>94.40</v>
      </c>
      <c r="F29" s="1235">
        <v>94.30000000000001</v>
      </c>
      <c r="G29" s="1235">
        <v>99.30</v>
      </c>
      <c r="H29" s="1235">
        <v>104.50000000000001</v>
      </c>
      <c r="I29" s="1235">
        <v>114.09999999999997</v>
      </c>
      <c r="J29" s="1236">
        <v>128.60000000000002</v>
      </c>
      <c r="K29" s="351"/>
      <c r="L29" s="357"/>
      <c r="M29" s="1235">
        <v>438.40000000000015</v>
      </c>
      <c r="N29" s="1235">
        <v>380.50</v>
      </c>
      <c r="O29" s="1235">
        <v>446.50</v>
      </c>
      <c r="P29" s="308"/>
      <c r="Q29" s="308"/>
      <c r="R29" s="308"/>
      <c r="S29" s="440"/>
      <c r="T29" s="573"/>
      <c r="U29" s="573"/>
    </row>
    <row r="30" spans="1:21" s="195" customFormat="1" ht="13">
      <c r="A30" s="196" t="s">
        <v>453</v>
      </c>
      <c r="B30" s="331">
        <v>1.3072935700000001</v>
      </c>
      <c r="C30" s="331">
        <v>2.14833051</v>
      </c>
      <c r="D30" s="331">
        <v>2.2878858999999996</v>
      </c>
      <c r="E30" s="331">
        <v>2.2889109100000007</v>
      </c>
      <c r="F30" s="331">
        <v>1.8773604100000003</v>
      </c>
      <c r="G30" s="331">
        <v>1.8376079600000002</v>
      </c>
      <c r="H30" s="331">
        <v>1.90434283</v>
      </c>
      <c r="I30" s="331">
        <v>1.9174543899999998</v>
      </c>
      <c r="J30" s="331">
        <v>1.92012337</v>
      </c>
      <c r="K30" s="349"/>
      <c r="L30" s="358"/>
      <c r="M30" s="331">
        <v>6.076046859999999</v>
      </c>
      <c r="N30" s="331">
        <v>8.60248773</v>
      </c>
      <c r="O30" s="331">
        <v>7.57952855</v>
      </c>
      <c r="P30" s="308"/>
      <c r="Q30" s="308"/>
      <c r="R30" s="308"/>
      <c r="S30" s="308"/>
      <c r="T30" s="573"/>
      <c r="U30" s="573"/>
    </row>
    <row r="31" spans="1:18" s="436" customFormat="1" ht="12.5">
      <c r="A31" s="242"/>
      <c r="B31" s="360"/>
      <c r="C31" s="360"/>
      <c r="D31" s="360"/>
      <c r="E31" s="360"/>
      <c r="F31" s="360"/>
      <c r="G31" s="1238"/>
      <c r="H31" s="1238"/>
      <c r="I31" s="1238"/>
      <c r="J31" s="1240"/>
      <c r="K31" s="337"/>
      <c r="L31" s="338"/>
      <c r="M31" s="360"/>
      <c r="N31" s="360"/>
      <c r="O31" s="1238"/>
      <c r="P31" s="195"/>
      <c r="Q31" s="195"/>
      <c r="R31" s="195"/>
    </row>
    <row r="32" spans="1:21" s="195" customFormat="1" ht="13">
      <c r="A32" s="196" t="s">
        <v>207</v>
      </c>
      <c r="B32" s="331">
        <v>28.49999999999998</v>
      </c>
      <c r="C32" s="331">
        <v>17.100000000000023</v>
      </c>
      <c r="D32" s="331">
        <v>17.599999999999994</v>
      </c>
      <c r="E32" s="331">
        <v>17.999999999999986</v>
      </c>
      <c r="F32" s="331">
        <v>15.299999999999997</v>
      </c>
      <c r="G32" s="1239">
        <v>20.10</v>
      </c>
      <c r="H32" s="1239">
        <v>18.90</v>
      </c>
      <c r="I32" s="1239">
        <v>18.50</v>
      </c>
      <c r="J32" s="977">
        <v>18.599999999999994</v>
      </c>
      <c r="K32" s="349"/>
      <c r="L32" s="447"/>
      <c r="M32" s="331">
        <v>87.30</v>
      </c>
      <c r="N32" s="331">
        <v>68</v>
      </c>
      <c r="O32" s="977">
        <v>76.1</v>
      </c>
      <c r="P32" s="308"/>
      <c r="Q32" s="308"/>
      <c r="R32" s="308"/>
      <c r="S32" s="308"/>
      <c r="T32" s="573"/>
      <c r="U32" s="573"/>
    </row>
    <row r="33" spans="1:18" s="436" customFormat="1" ht="12.5">
      <c r="A33" s="242"/>
      <c r="B33" s="360"/>
      <c r="C33" s="360"/>
      <c r="D33" s="360"/>
      <c r="E33" s="360"/>
      <c r="F33" s="360"/>
      <c r="G33" s="360"/>
      <c r="H33" s="360"/>
      <c r="I33" s="360"/>
      <c r="J33" s="595"/>
      <c r="K33" s="337"/>
      <c r="L33" s="338"/>
      <c r="M33" s="360"/>
      <c r="N33" s="360"/>
      <c r="O33" s="360"/>
      <c r="P33" s="195"/>
      <c r="Q33" s="195"/>
      <c r="R33" s="195"/>
    </row>
    <row r="34" spans="1:21" s="195" customFormat="1" ht="13">
      <c r="A34" s="196" t="s">
        <v>233</v>
      </c>
      <c r="B34" s="331">
        <v>192.09999999999928</v>
      </c>
      <c r="C34" s="331">
        <v>203.10000000000002</v>
      </c>
      <c r="D34" s="331">
        <v>201.39999999999964</v>
      </c>
      <c r="E34" s="331">
        <v>208.20000000000036</v>
      </c>
      <c r="F34" s="331">
        <v>214.80</v>
      </c>
      <c r="G34" s="331">
        <v>234.30</v>
      </c>
      <c r="H34" s="331">
        <v>231.79999999999995</v>
      </c>
      <c r="I34" s="331">
        <v>256.7000000000001</v>
      </c>
      <c r="J34" s="331">
        <v>253.60000000000002</v>
      </c>
      <c r="K34" s="349"/>
      <c r="L34" s="358"/>
      <c r="M34" s="331">
        <v>805.9999999999998</v>
      </c>
      <c r="N34" s="331">
        <v>827.50</v>
      </c>
      <c r="O34" s="331">
        <v>976.4000000000001</v>
      </c>
      <c r="P34" s="308"/>
      <c r="Q34" s="1185"/>
      <c r="R34" s="308"/>
      <c r="S34" s="308"/>
      <c r="T34" s="573"/>
      <c r="U34" s="573"/>
    </row>
    <row r="35" spans="1:21" s="436" customFormat="1" ht="13">
      <c r="A35" s="242" t="s">
        <v>208</v>
      </c>
      <c r="B35" s="359">
        <v>0.6429082062881708</v>
      </c>
      <c r="C35" s="359">
        <v>0.6836371632994159</v>
      </c>
      <c r="D35" s="359">
        <v>0.6730811693969748</v>
      </c>
      <c r="E35" s="359">
        <v>0.687978573333966</v>
      </c>
      <c r="F35" s="359">
        <v>0.6949455574579932</v>
      </c>
      <c r="G35" s="359">
        <v>0.7022711414384389</v>
      </c>
      <c r="H35" s="359">
        <v>0.6892796606024537</v>
      </c>
      <c r="I35" s="359">
        <v>0.692286355580012</v>
      </c>
      <c r="J35" s="354">
        <v>0.6635276515354289</v>
      </c>
      <c r="K35" s="351"/>
      <c r="L35" s="355"/>
      <c r="M35" s="354">
        <v>0.6476850334456171</v>
      </c>
      <c r="N35" s="354">
        <v>0.6850029255461332</v>
      </c>
      <c r="O35" s="354">
        <v>0.6862042307962611</v>
      </c>
      <c r="P35" s="268"/>
      <c r="Q35" s="268"/>
      <c r="R35" s="268"/>
      <c r="S35" s="448"/>
      <c r="T35" s="573"/>
      <c r="U35" s="573"/>
    </row>
    <row r="36" spans="1:20" s="195" customFormat="1" ht="13">
      <c r="A36" s="196"/>
      <c r="B36" s="347"/>
      <c r="C36" s="347"/>
      <c r="D36" s="347"/>
      <c r="E36" s="347"/>
      <c r="F36" s="347"/>
      <c r="G36" s="347"/>
      <c r="H36" s="804"/>
      <c r="I36" s="804"/>
      <c r="J36" s="804"/>
      <c r="K36" s="349"/>
      <c r="L36" s="346"/>
      <c r="M36" s="804"/>
      <c r="N36" s="804"/>
      <c r="O36" s="1237"/>
      <c r="T36" s="449"/>
    </row>
    <row r="37" spans="1:21" s="436" customFormat="1" ht="14.5">
      <c r="A37" s="242" t="s">
        <v>610</v>
      </c>
      <c r="B37" s="1235">
        <v>163.5999999999993</v>
      </c>
      <c r="C37" s="1235">
        <v>186</v>
      </c>
      <c r="D37" s="1235">
        <v>183.79999999999964</v>
      </c>
      <c r="E37" s="1235">
        <v>190.2000000000004</v>
      </c>
      <c r="F37" s="1235">
        <v>199.50</v>
      </c>
      <c r="G37" s="1235">
        <v>214.20000000000002</v>
      </c>
      <c r="H37" s="1235">
        <v>212.89999999999995</v>
      </c>
      <c r="I37" s="1235">
        <v>238.2000000000001</v>
      </c>
      <c r="J37" s="1236">
        <v>235.00000000000003</v>
      </c>
      <c r="K37" s="351"/>
      <c r="L37" s="357"/>
      <c r="M37" s="1235">
        <v>718.6999999999998</v>
      </c>
      <c r="N37" s="1235">
        <v>759.50</v>
      </c>
      <c r="O37" s="1236">
        <v>900.30</v>
      </c>
      <c r="P37" s="308"/>
      <c r="Q37" s="308"/>
      <c r="R37" s="308"/>
      <c r="S37" s="440"/>
      <c r="T37" s="573"/>
      <c r="U37" s="573"/>
    </row>
    <row r="38" spans="1:21" s="195" customFormat="1" ht="13">
      <c r="A38" s="196" t="s">
        <v>209</v>
      </c>
      <c r="B38" s="348">
        <v>0.547526197546823</v>
      </c>
      <c r="C38" s="348">
        <v>0.6260783474824784</v>
      </c>
      <c r="D38" s="348">
        <v>0.6142617623394436</v>
      </c>
      <c r="E38" s="348">
        <v>0.6294991577719518</v>
      </c>
      <c r="F38" s="348">
        <v>0.645445245404421</v>
      </c>
      <c r="G38" s="348">
        <v>0.642025089612094</v>
      </c>
      <c r="H38" s="348">
        <v>0.6330786874126936</v>
      </c>
      <c r="I38" s="348">
        <v>0.6423942730781412</v>
      </c>
      <c r="J38" s="348">
        <v>0.6148619799322784</v>
      </c>
      <c r="K38" s="349"/>
      <c r="L38" s="692"/>
      <c r="M38" s="348">
        <v>0.5775325478131079</v>
      </c>
      <c r="N38" s="348">
        <v>0.6287126549272365</v>
      </c>
      <c r="O38" s="348">
        <v>0.6327219059666878</v>
      </c>
      <c r="P38" s="268"/>
      <c r="Q38" s="268"/>
      <c r="R38" s="268"/>
      <c r="S38" s="268"/>
      <c r="T38" s="573"/>
      <c r="U38" s="573"/>
    </row>
    <row r="39" spans="1:18" s="436" customFormat="1" ht="12.5">
      <c r="A39" s="360"/>
      <c r="B39" s="360"/>
      <c r="C39" s="360"/>
      <c r="D39" s="360"/>
      <c r="E39" s="360"/>
      <c r="F39" s="360"/>
      <c r="G39" s="360"/>
      <c r="H39" s="595"/>
      <c r="I39" s="1236"/>
      <c r="J39" s="1235"/>
      <c r="K39" s="1241"/>
      <c r="L39" s="360"/>
      <c r="M39" s="360"/>
      <c r="N39" s="360"/>
      <c r="O39" s="360"/>
      <c r="P39" s="195"/>
      <c r="Q39" s="195"/>
      <c r="R39" s="195"/>
    </row>
    <row r="40" spans="1:21" s="195" customFormat="1" ht="14.5">
      <c r="A40" s="196" t="s">
        <v>611</v>
      </c>
      <c r="B40" s="331">
        <v>93.61046585</v>
      </c>
      <c r="C40" s="331">
        <v>88.59375001000002</v>
      </c>
      <c r="D40" s="331">
        <v>89.29193515999997</v>
      </c>
      <c r="E40" s="331">
        <v>88.15536912999998</v>
      </c>
      <c r="F40" s="331">
        <v>87.39716352999999</v>
      </c>
      <c r="G40" s="977">
        <v>90.98792596</v>
      </c>
      <c r="H40" s="977">
        <v>94.22385675999999</v>
      </c>
      <c r="I40" s="977">
        <v>98.50051517</v>
      </c>
      <c r="J40" s="977">
        <v>97.93582769000001</v>
      </c>
      <c r="K40" s="349"/>
      <c r="L40" s="447"/>
      <c r="M40" s="331">
        <v>409.88116728999995</v>
      </c>
      <c r="N40" s="331">
        <v>353.43821783</v>
      </c>
      <c r="O40" s="977">
        <v>381.64812557999994</v>
      </c>
      <c r="T40" s="573"/>
      <c r="U40" s="573"/>
    </row>
    <row r="41" spans="1:21" s="436" customFormat="1" ht="14.5">
      <c r="A41" s="242" t="s">
        <v>612</v>
      </c>
      <c r="B41" s="1235">
        <v>14.426418009999999</v>
      </c>
      <c r="C41" s="1235">
        <v>11.554470180000001</v>
      </c>
      <c r="D41" s="1235">
        <v>10.32401254</v>
      </c>
      <c r="E41" s="1235">
        <v>11.85678557</v>
      </c>
      <c r="F41" s="1235">
        <v>11.67782832</v>
      </c>
      <c r="G41" s="1235">
        <v>11.88603345</v>
      </c>
      <c r="H41" s="1235">
        <v>12.3986495</v>
      </c>
      <c r="I41" s="1235">
        <v>12.789118470000002</v>
      </c>
      <c r="J41" s="1236">
        <v>18.78420521</v>
      </c>
      <c r="K41" s="673"/>
      <c r="L41" s="674"/>
      <c r="M41" s="1235">
        <v>57.04676451</v>
      </c>
      <c r="N41" s="1235">
        <v>45.413096610000004</v>
      </c>
      <c r="O41" s="1236">
        <v>55.85800662999999</v>
      </c>
      <c r="P41" s="195"/>
      <c r="Q41" s="195"/>
      <c r="R41" s="195"/>
      <c r="T41" s="573"/>
      <c r="U41" s="573"/>
    </row>
    <row r="42" spans="2:15" s="195" customFormat="1" ht="13">
      <c r="B42" s="336"/>
      <c r="C42" s="336"/>
      <c r="D42" s="336"/>
      <c r="E42" s="336"/>
      <c r="F42" s="336"/>
      <c r="G42" s="336"/>
      <c r="H42" s="331"/>
      <c r="I42" s="331"/>
      <c r="J42" s="331"/>
      <c r="K42" s="349"/>
      <c r="L42" s="358"/>
      <c r="M42" s="331"/>
      <c r="N42" s="331"/>
      <c r="O42" s="331"/>
    </row>
    <row r="43" spans="1:21" s="436" customFormat="1" ht="13">
      <c r="A43" s="242" t="s">
        <v>213</v>
      </c>
      <c r="B43" s="595">
        <v>25163</v>
      </c>
      <c r="C43" s="595">
        <v>25350</v>
      </c>
      <c r="D43" s="595">
        <v>25694</v>
      </c>
      <c r="E43" s="595">
        <v>25946</v>
      </c>
      <c r="F43" s="595">
        <v>26642</v>
      </c>
      <c r="G43" s="595">
        <v>26917</v>
      </c>
      <c r="H43" s="595">
        <v>27107</v>
      </c>
      <c r="I43" s="595">
        <v>27425</v>
      </c>
      <c r="J43" s="595">
        <v>27857</v>
      </c>
      <c r="K43" s="351"/>
      <c r="L43" s="357"/>
      <c r="M43" s="595">
        <v>25163</v>
      </c>
      <c r="N43" s="595">
        <v>26642</v>
      </c>
      <c r="O43" s="595">
        <v>27857</v>
      </c>
      <c r="P43" s="308"/>
      <c r="Q43" s="308"/>
      <c r="R43" s="308"/>
      <c r="S43" s="440"/>
      <c r="T43" s="573"/>
      <c r="U43" s="573"/>
    </row>
    <row r="44" spans="1:19" s="195" customFormat="1" ht="13">
      <c r="A44" s="196"/>
      <c r="B44" s="339"/>
      <c r="C44" s="339"/>
      <c r="D44" s="339"/>
      <c r="E44" s="339"/>
      <c r="F44" s="339"/>
      <c r="G44" s="339"/>
      <c r="H44" s="544"/>
      <c r="I44" s="544"/>
      <c r="J44" s="544"/>
      <c r="K44" s="549"/>
      <c r="L44" s="358"/>
      <c r="M44" s="339"/>
      <c r="N44" s="339"/>
      <c r="O44" s="308"/>
      <c r="P44" s="308"/>
      <c r="Q44" s="308"/>
      <c r="R44" s="308"/>
      <c r="S44" s="308"/>
    </row>
    <row r="45" spans="1:19" s="195" customFormat="1" ht="13">
      <c r="A45" s="196"/>
      <c r="B45" s="339"/>
      <c r="C45" s="339"/>
      <c r="D45" s="339"/>
      <c r="E45" s="339"/>
      <c r="F45" s="339"/>
      <c r="G45" s="339"/>
      <c r="H45" s="544"/>
      <c r="I45" s="544"/>
      <c r="J45" s="544"/>
      <c r="K45" s="549"/>
      <c r="L45" s="358"/>
      <c r="M45" s="339"/>
      <c r="N45" s="339"/>
      <c r="O45" s="308"/>
      <c r="P45" s="308"/>
      <c r="Q45" s="308"/>
      <c r="R45" s="308"/>
      <c r="S45" s="308"/>
    </row>
    <row r="46" spans="1:19" s="195" customFormat="1" ht="13">
      <c r="A46" s="502" t="s">
        <v>813</v>
      </c>
      <c r="B46" s="339"/>
      <c r="C46" s="339"/>
      <c r="D46" s="339"/>
      <c r="E46" s="339"/>
      <c r="F46" s="339"/>
      <c r="G46" s="339"/>
      <c r="H46" s="544"/>
      <c r="I46" s="544"/>
      <c r="J46" s="544"/>
      <c r="K46" s="549"/>
      <c r="L46" s="358"/>
      <c r="M46" s="339"/>
      <c r="N46" s="339"/>
      <c r="O46" s="308"/>
      <c r="P46" s="308"/>
      <c r="Q46" s="308"/>
      <c r="R46" s="308"/>
      <c r="S46" s="308"/>
    </row>
    <row r="47" spans="1:19" s="195" customFormat="1" ht="13">
      <c r="A47" s="502" t="s">
        <v>606</v>
      </c>
      <c r="B47" s="197"/>
      <c r="H47" s="503"/>
      <c r="I47" s="503"/>
      <c r="J47" s="503"/>
      <c r="K47" s="111"/>
      <c r="L47" s="63"/>
      <c r="M47" s="308"/>
      <c r="N47" s="308"/>
      <c r="O47" s="308"/>
      <c r="P47" s="308"/>
      <c r="Q47" s="308"/>
      <c r="R47" s="308"/>
      <c r="S47" s="308"/>
    </row>
    <row r="48" spans="1:14" s="195" customFormat="1" ht="12.5">
      <c r="A48" s="502" t="s">
        <v>607</v>
      </c>
      <c r="B48" s="433"/>
      <c r="C48" s="433"/>
      <c r="D48" s="433"/>
      <c r="E48" s="433"/>
      <c r="F48" s="433"/>
      <c r="G48" s="433"/>
      <c r="H48" s="502"/>
      <c r="I48" s="502"/>
      <c r="J48" s="502"/>
      <c r="K48" s="433"/>
      <c r="L48" s="433"/>
      <c r="M48" s="433"/>
      <c r="N48" s="433"/>
    </row>
    <row r="49" spans="1:2" ht="12.5">
      <c r="A49" s="502" t="s">
        <v>609</v>
      </c>
      <c r="B49" s="311"/>
    </row>
    <row r="50" spans="1:2" ht="12.5">
      <c r="A50" s="502" t="s">
        <v>529</v>
      </c>
      <c r="B50" s="311"/>
    </row>
    <row r="51" spans="1:2" ht="12.5">
      <c r="A51" s="576" t="s">
        <v>613</v>
      </c>
      <c r="B51" s="311"/>
    </row>
    <row r="52" spans="1:2" ht="6.75" customHeight="1">
      <c r="A52" s="576"/>
      <c r="B52" s="311"/>
    </row>
    <row r="53" spans="1:18" ht="30" customHeight="1">
      <c r="A53" s="1595" t="s">
        <v>677</v>
      </c>
      <c r="B53" s="1595"/>
      <c r="C53" s="1595"/>
      <c r="D53" s="1595"/>
      <c r="E53" s="1595"/>
      <c r="F53" s="1595"/>
      <c r="G53" s="1595"/>
      <c r="H53" s="1595"/>
      <c r="I53" s="1595"/>
      <c r="J53" s="1595"/>
      <c r="K53" s="1595"/>
      <c r="L53" s="1595"/>
      <c r="M53" s="1595"/>
      <c r="N53" s="1595"/>
      <c r="O53" s="1595"/>
      <c r="P53" s="1595"/>
      <c r="Q53" s="1595"/>
      <c r="R53" s="1595"/>
    </row>
    <row r="54" spans="1:5" ht="13">
      <c r="A54" s="988"/>
      <c r="B54" s="988"/>
      <c r="C54" s="988"/>
      <c r="D54" s="988"/>
      <c r="E54" s="988"/>
    </row>
    <row r="55" spans="1:16" ht="13">
      <c r="A55" s="1068" t="s">
        <v>119</v>
      </c>
      <c r="M55" s="310"/>
      <c r="N55" s="310"/>
      <c r="O55" s="310"/>
      <c r="P55" s="310"/>
    </row>
    <row r="56" spans="13:14" ht="12.5">
      <c r="M56" s="195"/>
      <c r="N56" s="195"/>
    </row>
    <row r="57" spans="3:14" ht="13">
      <c r="C57" s="184"/>
      <c r="D57" s="326"/>
      <c r="E57" s="326"/>
      <c r="F57" s="326"/>
      <c r="G57" s="326"/>
      <c r="H57" s="606"/>
      <c r="I57" s="606"/>
      <c r="J57" s="606"/>
      <c r="K57" s="315"/>
      <c r="M57" s="195"/>
      <c r="N57" s="195"/>
    </row>
    <row r="58" spans="1:14" ht="13">
      <c r="A58" s="315"/>
      <c r="B58" s="313"/>
      <c r="C58" s="313"/>
      <c r="D58" s="313"/>
      <c r="E58" s="313"/>
      <c r="F58" s="313"/>
      <c r="G58" s="313"/>
      <c r="H58" s="601"/>
      <c r="I58" s="601"/>
      <c r="J58" s="601"/>
      <c r="K58" s="315"/>
      <c r="L58" s="315"/>
      <c r="M58" s="313"/>
      <c r="N58" s="313"/>
    </row>
  </sheetData>
  <mergeCells count="1">
    <mergeCell ref="A53:R53"/>
  </mergeCells>
  <printOptions horizontalCentered="1"/>
  <pageMargins left="0.5" right="0.5" top="0.5" bottom="0.5" header="0.25" footer="0.25"/>
  <pageSetup orientation="landscape" paperSize="1" scale="62" r:id="rId2"/>
  <headerFooter differentFirst="1" scaleWithDoc="0">
    <oddFooter>&amp;CPage &amp;P</oddFooter>
  </headerFooter>
  <drawing r:id="rId1"/>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9C7C31C1-D2E7-47CB-AFF6-1DC114BB85AE}">
  <sheetPr codeName="Sheet42">
    <pageSetUpPr fitToPage="1"/>
  </sheetPr>
  <dimension ref="A1:AD55"/>
  <sheetViews>
    <sheetView showGridLines="0" view="pageBreakPreview" zoomScale="84" zoomScaleNormal="100" zoomScaleSheetLayoutView="84" workbookViewId="0" topLeftCell="A19">
      <selection pane="topLeft" activeCell="Q8" sqref="Q8:W51"/>
    </sheetView>
  </sheetViews>
  <sheetFormatPr defaultColWidth="9.09428571428571" defaultRowHeight="12.5"/>
  <cols>
    <col min="1" max="1" width="53.2857142857143" style="183" customWidth="1"/>
    <col min="2" max="2" width="12.2857142857143" style="184" customWidth="1"/>
    <col min="3" max="7" width="12.2857142857143" style="183" customWidth="1"/>
    <col min="8" max="10" width="12.2857142857143" style="577" customWidth="1"/>
    <col min="11" max="12" width="2.57142857142857" style="183" customWidth="1"/>
    <col min="13" max="14" width="12.2857142857143" style="183" customWidth="1"/>
    <col min="15" max="15" width="12.4285714285714" style="183" customWidth="1"/>
    <col min="16" max="16" width="2.57142857142857" style="183" customWidth="1"/>
    <col min="17" max="19" width="9.14285714285714" style="183"/>
    <col min="20" max="20" width="9.85714285714286" style="183" customWidth="1"/>
    <col min="21" max="21" width="10" style="183" bestFit="1" customWidth="1"/>
    <col min="22" max="16384" width="9.14285714285714" style="183"/>
  </cols>
  <sheetData>
    <row r="1" spans="8:30" s="118" customFormat="1" ht="12.5">
      <c r="H1" s="605"/>
      <c r="I1" s="605"/>
      <c r="J1" s="605"/>
      <c r="W1" s="35"/>
      <c r="X1" s="35"/>
      <c r="Y1" s="35"/>
      <c r="Z1" s="35"/>
      <c r="AA1" s="35"/>
      <c r="AB1" s="35"/>
      <c r="AC1" s="35"/>
      <c r="AD1" s="35"/>
    </row>
    <row r="2" spans="8:30" s="118" customFormat="1" ht="12.5">
      <c r="H2" s="605"/>
      <c r="I2" s="605"/>
      <c r="J2" s="605"/>
      <c r="W2" s="35"/>
      <c r="X2" s="35"/>
      <c r="Y2" s="35"/>
      <c r="Z2" s="35"/>
      <c r="AA2" s="35"/>
      <c r="AB2" s="35"/>
      <c r="AC2" s="35"/>
      <c r="AD2" s="35"/>
    </row>
    <row r="3" spans="1:11" ht="6.75" customHeight="1">
      <c r="A3" s="184"/>
      <c r="B3" s="183"/>
      <c r="C3" s="118"/>
      <c r="D3" s="118"/>
      <c r="E3" s="118"/>
      <c r="F3" s="35"/>
      <c r="G3" s="35"/>
      <c r="H3" s="81"/>
      <c r="I3" s="81"/>
      <c r="J3" s="81"/>
      <c r="K3" s="35"/>
    </row>
    <row r="4" spans="1:22" ht="15.5">
      <c r="A4" s="362" t="s">
        <v>319</v>
      </c>
      <c r="B4" s="214"/>
      <c r="C4" s="214"/>
      <c r="D4" s="214"/>
      <c r="E4" s="214"/>
      <c r="F4" s="214"/>
      <c r="G4" s="214"/>
      <c r="H4" s="214"/>
      <c r="I4" s="214"/>
      <c r="J4" s="214"/>
      <c r="K4" s="214"/>
      <c r="L4" s="214"/>
      <c r="M4" s="214"/>
      <c r="N4" s="214"/>
      <c r="O4" s="214"/>
      <c r="P4" s="214"/>
      <c r="Q4" s="214"/>
      <c r="R4" s="214"/>
      <c r="S4" s="214"/>
      <c r="T4" s="214"/>
      <c r="U4" s="214"/>
      <c r="V4" s="214"/>
    </row>
    <row r="5" spans="1:12" ht="13">
      <c r="A5" s="390" t="s">
        <v>224</v>
      </c>
      <c r="C5" s="184"/>
      <c r="D5" s="184"/>
      <c r="E5" s="184"/>
      <c r="F5" s="184"/>
      <c r="G5" s="184"/>
      <c r="H5" s="589"/>
      <c r="I5" s="589"/>
      <c r="J5" s="589"/>
      <c r="K5" s="35"/>
      <c r="L5" s="35"/>
    </row>
    <row r="6" spans="1:12" ht="13">
      <c r="A6" s="305"/>
      <c r="C6" s="184"/>
      <c r="D6" s="184"/>
      <c r="E6" s="184"/>
      <c r="F6" s="184"/>
      <c r="G6" s="184"/>
      <c r="H6" s="589"/>
      <c r="I6" s="589"/>
      <c r="J6" s="589"/>
      <c r="K6" s="35"/>
      <c r="L6" s="35"/>
    </row>
    <row r="7" spans="1:20" ht="13">
      <c r="A7" s="185" t="s">
        <v>205</v>
      </c>
      <c r="B7" s="182" t="s">
        <v>493</v>
      </c>
      <c r="C7" s="182" t="s">
        <v>503</v>
      </c>
      <c r="D7" s="182" t="s">
        <v>533</v>
      </c>
      <c r="E7" s="928" t="s">
        <v>548</v>
      </c>
      <c r="F7" s="928" t="s">
        <v>595</v>
      </c>
      <c r="G7" s="928" t="s">
        <v>661</v>
      </c>
      <c r="H7" s="928" t="s">
        <v>692</v>
      </c>
      <c r="I7" s="928" t="s">
        <v>711</v>
      </c>
      <c r="J7" s="928" t="s">
        <v>721</v>
      </c>
      <c r="K7" s="112"/>
      <c r="L7" s="63"/>
      <c r="M7" s="182">
        <v>2023</v>
      </c>
      <c r="N7" s="182">
        <v>2024</v>
      </c>
      <c r="O7" s="182">
        <v>2025</v>
      </c>
      <c r="P7" s="184"/>
      <c r="Q7" s="184"/>
      <c r="R7" s="184"/>
      <c r="S7" s="184"/>
      <c r="T7" s="184"/>
    </row>
    <row r="8" spans="1:20" ht="15">
      <c r="A8" s="185" t="s">
        <v>475</v>
      </c>
      <c r="B8" s="182"/>
      <c r="C8" s="182"/>
      <c r="D8" s="182"/>
      <c r="E8" s="182"/>
      <c r="F8" s="182"/>
      <c r="G8" s="182"/>
      <c r="H8" s="715"/>
      <c r="I8" s="715"/>
      <c r="J8" s="715"/>
      <c r="K8" s="112"/>
      <c r="L8" s="63"/>
      <c r="M8" s="182"/>
      <c r="N8" s="182"/>
      <c r="O8" s="184"/>
      <c r="P8" s="184"/>
      <c r="Q8" s="184"/>
      <c r="R8" s="184"/>
      <c r="S8" s="184"/>
      <c r="T8" s="184"/>
    </row>
    <row r="9" spans="1:21" ht="13">
      <c r="A9" s="242" t="s">
        <v>244</v>
      </c>
      <c r="B9" s="327">
        <v>114.0152176834886</v>
      </c>
      <c r="C9" s="327">
        <v>128.83834266725114</v>
      </c>
      <c r="D9" s="327">
        <v>131.35963857166223</v>
      </c>
      <c r="E9" s="327">
        <v>132.31127975543856</v>
      </c>
      <c r="F9" s="327">
        <v>132.7011298004733</v>
      </c>
      <c r="G9" s="327">
        <v>139.35715104342762</v>
      </c>
      <c r="H9" s="337">
        <v>139.50876842698537</v>
      </c>
      <c r="I9" s="337">
        <v>143.77982035282236</v>
      </c>
      <c r="J9" s="337">
        <v>141.72739130023595</v>
      </c>
      <c r="K9" s="328"/>
      <c r="L9" s="329"/>
      <c r="M9" s="327">
        <v>465.13427601368176</v>
      </c>
      <c r="N9" s="337">
        <v>525.2103907948251</v>
      </c>
      <c r="O9" s="337">
        <v>564.3731311234712</v>
      </c>
      <c r="P9" s="306"/>
      <c r="T9" s="952"/>
      <c r="U9" s="952"/>
    </row>
    <row r="10" spans="1:21" ht="12.5">
      <c r="A10" s="196" t="s">
        <v>225</v>
      </c>
      <c r="B10" s="330">
        <v>3.837431499235229</v>
      </c>
      <c r="C10" s="330">
        <v>4.472872896115161</v>
      </c>
      <c r="D10" s="330">
        <v>5.006478480604277</v>
      </c>
      <c r="E10" s="330">
        <v>5.61035958023526</v>
      </c>
      <c r="F10" s="330">
        <v>5.278206373763938</v>
      </c>
      <c r="G10" s="330">
        <v>5.49150189221233</v>
      </c>
      <c r="H10" s="590">
        <v>4.931819196788094</v>
      </c>
      <c r="I10" s="590">
        <v>4.4286306345331825</v>
      </c>
      <c r="J10" s="590">
        <v>4.131990747717646</v>
      </c>
      <c r="K10" s="331"/>
      <c r="L10" s="332"/>
      <c r="M10" s="330">
        <v>13.597297354765306</v>
      </c>
      <c r="N10" s="590">
        <v>20.367917330718637</v>
      </c>
      <c r="O10" s="590">
        <v>18.983942471251254</v>
      </c>
      <c r="P10" s="306"/>
      <c r="T10" s="573"/>
      <c r="U10" s="573"/>
    </row>
    <row r="11" spans="1:21" ht="12.5">
      <c r="A11" s="242" t="s">
        <v>226</v>
      </c>
      <c r="B11" s="333">
        <v>7.029659187329419</v>
      </c>
      <c r="C11" s="333">
        <v>3.9023170189224143</v>
      </c>
      <c r="D11" s="333">
        <v>3.9753368081437577</v>
      </c>
      <c r="E11" s="333">
        <v>4.0148934210457625</v>
      </c>
      <c r="F11" s="333">
        <v>3.8543446425766064</v>
      </c>
      <c r="G11" s="333">
        <v>3.509690773243026</v>
      </c>
      <c r="H11" s="591">
        <v>3.465200285709515</v>
      </c>
      <c r="I11" s="591">
        <v>3.7378104809880686</v>
      </c>
      <c r="J11" s="591">
        <v>3.716584997775763</v>
      </c>
      <c r="K11" s="328"/>
      <c r="L11" s="329"/>
      <c r="M11" s="333">
        <v>29.269815747526987</v>
      </c>
      <c r="N11" s="591">
        <v>15.746891890688541</v>
      </c>
      <c r="O11" s="591">
        <v>14.429286537716374</v>
      </c>
      <c r="P11" s="306"/>
      <c r="T11" s="573"/>
      <c r="U11" s="573"/>
    </row>
    <row r="12" spans="1:21" ht="12.5">
      <c r="A12" s="196" t="s">
        <v>227</v>
      </c>
      <c r="B12" s="330">
        <v>-1.008327936145065</v>
      </c>
      <c r="C12" s="330">
        <v>-1.160483827196671</v>
      </c>
      <c r="D12" s="330">
        <v>-1.2037282861341243</v>
      </c>
      <c r="E12" s="330">
        <v>-1.0114559158431344</v>
      </c>
      <c r="F12" s="330">
        <v>-1.097611286916578</v>
      </c>
      <c r="G12" s="330">
        <v>-1.0038636411909856</v>
      </c>
      <c r="H12" s="590">
        <v>-0.8813027359849933</v>
      </c>
      <c r="I12" s="590">
        <v>-0.7073399135630628</v>
      </c>
      <c r="J12" s="590">
        <v>-0.5369743582562297</v>
      </c>
      <c r="K12" s="331"/>
      <c r="L12" s="332"/>
      <c r="M12" s="330">
        <v>-3.449008706251996</v>
      </c>
      <c r="N12" s="590">
        <v>-4.473279316090508</v>
      </c>
      <c r="O12" s="590">
        <v>-3.1294806489952713</v>
      </c>
      <c r="P12" s="306"/>
      <c r="T12" s="573"/>
      <c r="U12" s="573"/>
    </row>
    <row r="13" spans="1:21" ht="12.5">
      <c r="A13" s="242" t="s">
        <v>230</v>
      </c>
      <c r="B13" s="334">
        <v>-0.12828772689766454</v>
      </c>
      <c r="C13" s="334">
        <v>-0.13492106925785488</v>
      </c>
      <c r="D13" s="334">
        <v>-0.29291469854370855</v>
      </c>
      <c r="E13" s="334">
        <v>-0.2977690122996747</v>
      </c>
      <c r="F13" s="334">
        <v>-0.4432378043440113</v>
      </c>
      <c r="G13" s="334">
        <v>-0.41011252631009765</v>
      </c>
      <c r="H13" s="592">
        <v>-0.335832563718947</v>
      </c>
      <c r="I13" s="592">
        <v>-0.401649876851463</v>
      </c>
      <c r="J13" s="592">
        <v>-0.2715654401013795</v>
      </c>
      <c r="K13" s="328"/>
      <c r="L13" s="329"/>
      <c r="M13" s="334">
        <v>-0.8063825324250382</v>
      </c>
      <c r="N13" s="592">
        <v>-1.1688425844452492</v>
      </c>
      <c r="O13" s="592">
        <v>-1.419160406981887</v>
      </c>
      <c r="P13" s="306"/>
      <c r="T13" s="573"/>
      <c r="U13" s="573"/>
    </row>
    <row r="14" spans="1:21" ht="12.5">
      <c r="A14" s="196" t="s">
        <v>239</v>
      </c>
      <c r="B14" s="593">
        <v>123.7456927070105</v>
      </c>
      <c r="C14" s="593">
        <v>135.9181276858342</v>
      </c>
      <c r="D14" s="593">
        <v>138.84481087573243</v>
      </c>
      <c r="E14" s="593">
        <v>140.6273078285768</v>
      </c>
      <c r="F14" s="593">
        <v>140.29283172555324</v>
      </c>
      <c r="G14" s="593">
        <v>146.94436754138192</v>
      </c>
      <c r="H14" s="593">
        <v>146.68865260977904</v>
      </c>
      <c r="I14" s="593">
        <v>150.8372716779291</v>
      </c>
      <c r="J14" s="593">
        <v>148.76742724737176</v>
      </c>
      <c r="K14" s="331"/>
      <c r="L14" s="332"/>
      <c r="M14" s="593">
        <v>503.745997877297</v>
      </c>
      <c r="N14" s="593">
        <v>555.6830781156966</v>
      </c>
      <c r="O14" s="593">
        <v>593.2377190764619</v>
      </c>
      <c r="P14" s="306"/>
      <c r="T14" s="573"/>
      <c r="U14" s="573"/>
    </row>
    <row r="15" spans="1:21" ht="12.5">
      <c r="A15" s="242" t="s">
        <v>236</v>
      </c>
      <c r="B15" s="367">
        <v>1.7049637203558188</v>
      </c>
      <c r="C15" s="367">
        <v>1.6889647436536368</v>
      </c>
      <c r="D15" s="367">
        <v>2.023554193580901</v>
      </c>
      <c r="E15" s="367">
        <v>2.1446689483222245</v>
      </c>
      <c r="F15" s="367">
        <v>2.1590752214158733</v>
      </c>
      <c r="G15" s="367">
        <v>2.3107199853181077</v>
      </c>
      <c r="H15" s="594">
        <v>2.743388254010767</v>
      </c>
      <c r="I15" s="594">
        <v>2.8956560641254425</v>
      </c>
      <c r="J15" s="594">
        <v>2.9895983879158963</v>
      </c>
      <c r="K15" s="328"/>
      <c r="L15" s="329"/>
      <c r="M15" s="367">
        <v>8.54861037553772</v>
      </c>
      <c r="N15" s="594">
        <v>8.016263106972636</v>
      </c>
      <c r="O15" s="594">
        <v>10.93936312540944</v>
      </c>
      <c r="P15" s="306"/>
      <c r="T15" s="573"/>
      <c r="U15" s="573"/>
    </row>
    <row r="16" spans="1:21" ht="12.5">
      <c r="A16" s="196" t="s">
        <v>257</v>
      </c>
      <c r="B16" s="331">
        <v>125.45065642736633</v>
      </c>
      <c r="C16" s="331">
        <v>137.60709242948784</v>
      </c>
      <c r="D16" s="331">
        <v>140.86836506931334</v>
      </c>
      <c r="E16" s="331">
        <v>142.771976776899</v>
      </c>
      <c r="F16" s="331">
        <v>142.4519069469691</v>
      </c>
      <c r="G16" s="331">
        <v>149.25508752670004</v>
      </c>
      <c r="H16" s="331">
        <v>149.4320408637898</v>
      </c>
      <c r="I16" s="331">
        <v>153.73292774205453</v>
      </c>
      <c r="J16" s="331">
        <v>151.75702563528765</v>
      </c>
      <c r="K16" s="331"/>
      <c r="L16" s="332"/>
      <c r="M16" s="331">
        <v>512.2946082528347</v>
      </c>
      <c r="N16" s="331">
        <v>563.6993412226692</v>
      </c>
      <c r="O16" s="331">
        <v>604.1813349692038</v>
      </c>
      <c r="P16" s="306"/>
      <c r="T16" s="573"/>
      <c r="U16" s="573"/>
    </row>
    <row r="17" spans="1:21" ht="14.5">
      <c r="A17" s="242" t="s">
        <v>461</v>
      </c>
      <c r="B17" s="367">
        <v>7.250473373106972</v>
      </c>
      <c r="C17" s="367">
        <v>1.750058613939788</v>
      </c>
      <c r="D17" s="367">
        <v>-1.3595966423279644</v>
      </c>
      <c r="E17" s="367">
        <v>1.007843575923355</v>
      </c>
      <c r="F17" s="367">
        <v>-0.7245156467331499</v>
      </c>
      <c r="G17" s="367">
        <v>-4.991548935657078</v>
      </c>
      <c r="H17" s="594">
        <v>7.421804820719913</v>
      </c>
      <c r="I17" s="594">
        <v>9.912745774128826</v>
      </c>
      <c r="J17" s="594">
        <v>13.362442683567696</v>
      </c>
      <c r="K17" s="337"/>
      <c r="L17" s="338"/>
      <c r="M17" s="367">
        <v>12.915782541990431</v>
      </c>
      <c r="N17" s="594">
        <v>0.6737899008020287</v>
      </c>
      <c r="O17" s="594">
        <v>25.705444389676863</v>
      </c>
      <c r="P17" s="306"/>
      <c r="T17" s="573"/>
      <c r="U17" s="573"/>
    </row>
    <row r="18" spans="1:21" ht="12.5">
      <c r="A18" s="196" t="s">
        <v>245</v>
      </c>
      <c r="B18" s="331">
        <v>132.7011298004733</v>
      </c>
      <c r="C18" s="331">
        <v>139.35715104342762</v>
      </c>
      <c r="D18" s="331">
        <v>139.50876842698537</v>
      </c>
      <c r="E18" s="331">
        <v>143.77982035282236</v>
      </c>
      <c r="F18" s="331">
        <v>141.72739130023595</v>
      </c>
      <c r="G18" s="331">
        <v>144.26353859104296</v>
      </c>
      <c r="H18" s="331">
        <v>156.85384568450974</v>
      </c>
      <c r="I18" s="331">
        <v>163.64567351618336</v>
      </c>
      <c r="J18" s="331">
        <v>165.11946831885535</v>
      </c>
      <c r="K18" s="331"/>
      <c r="L18" s="332"/>
      <c r="M18" s="331">
        <v>525.2103907948251</v>
      </c>
      <c r="N18" s="336">
        <v>564.3731311234712</v>
      </c>
      <c r="O18" s="336">
        <v>629.8867793588806</v>
      </c>
      <c r="P18" s="306"/>
      <c r="T18" s="573"/>
      <c r="U18" s="573"/>
    </row>
    <row r="19" spans="1:16" s="436" customFormat="1" ht="12.5">
      <c r="A19" s="242"/>
      <c r="B19" s="360"/>
      <c r="C19" s="360"/>
      <c r="D19" s="360"/>
      <c r="E19" s="360"/>
      <c r="F19" s="360"/>
      <c r="G19" s="360"/>
      <c r="H19" s="595"/>
      <c r="I19" s="595"/>
      <c r="J19" s="595"/>
      <c r="K19" s="337"/>
      <c r="L19" s="338"/>
      <c r="M19" s="360"/>
      <c r="N19" s="595"/>
      <c r="O19" s="595"/>
      <c r="P19" s="308"/>
    </row>
    <row r="20" spans="1:21" s="195" customFormat="1" ht="12.5">
      <c r="A20" s="196" t="s">
        <v>222</v>
      </c>
      <c r="B20" s="330">
        <v>0.8894145596761658</v>
      </c>
      <c r="C20" s="330">
        <v>1.3530457100541748</v>
      </c>
      <c r="D20" s="330">
        <v>0.9092500921772612</v>
      </c>
      <c r="E20" s="330">
        <v>0.612436661423589</v>
      </c>
      <c r="F20" s="330">
        <v>1.7562468353754799</v>
      </c>
      <c r="G20" s="330">
        <v>0.8915375588479144</v>
      </c>
      <c r="H20" s="590">
        <v>1.0958643565979942</v>
      </c>
      <c r="I20" s="590">
        <v>1.6543527775013813</v>
      </c>
      <c r="J20" s="590">
        <v>1.2680171018936774</v>
      </c>
      <c r="K20" s="441"/>
      <c r="L20" s="442"/>
      <c r="M20" s="330">
        <v>3.2365493500414146</v>
      </c>
      <c r="N20" s="590">
        <v>4.630979299030505</v>
      </c>
      <c r="O20" s="590">
        <v>4.909771794840967</v>
      </c>
      <c r="P20" s="308"/>
      <c r="T20" s="573"/>
      <c r="U20" s="573"/>
    </row>
    <row r="21" spans="1:21" s="436" customFormat="1" ht="12.5">
      <c r="A21" s="242" t="s">
        <v>395</v>
      </c>
      <c r="B21" s="333">
        <v>5.343535637584134</v>
      </c>
      <c r="C21" s="333">
        <v>3.3794129854449695</v>
      </c>
      <c r="D21" s="333">
        <v>4.874676893860109</v>
      </c>
      <c r="E21" s="333">
        <v>7.746636186154517</v>
      </c>
      <c r="F21" s="333">
        <v>7.791255349360651</v>
      </c>
      <c r="G21" s="333">
        <v>8.714231506471046</v>
      </c>
      <c r="H21" s="591">
        <v>8.149779327991583</v>
      </c>
      <c r="I21" s="591">
        <v>7.557012874193123</v>
      </c>
      <c r="J21" s="591">
        <v>7.239562044329544</v>
      </c>
      <c r="K21" s="337"/>
      <c r="L21" s="338"/>
      <c r="M21" s="333">
        <v>18.636509164615617</v>
      </c>
      <c r="N21" s="591">
        <v>23.791981414820246</v>
      </c>
      <c r="O21" s="591">
        <v>31.6605857529853</v>
      </c>
      <c r="P21" s="308"/>
      <c r="T21" s="573"/>
      <c r="U21" s="573"/>
    </row>
    <row r="22" spans="1:21" s="195" customFormat="1" ht="12.5">
      <c r="A22" s="196" t="s">
        <v>237</v>
      </c>
      <c r="B22" s="330">
        <v>4.702271779160865</v>
      </c>
      <c r="C22" s="330">
        <v>7.465327589529934</v>
      </c>
      <c r="D22" s="330">
        <v>7.649544403423092</v>
      </c>
      <c r="E22" s="330">
        <v>4.563078448175467</v>
      </c>
      <c r="F22" s="330">
        <v>6.7824716543689245</v>
      </c>
      <c r="G22" s="330">
        <v>5.343890608898231</v>
      </c>
      <c r="H22" s="590">
        <v>6.672521544746873</v>
      </c>
      <c r="I22" s="590">
        <v>7.7105983771058035</v>
      </c>
      <c r="J22" s="590">
        <v>13.092267401645735</v>
      </c>
      <c r="K22" s="441"/>
      <c r="L22" s="442"/>
      <c r="M22" s="330">
        <v>26.233380664876968</v>
      </c>
      <c r="N22" s="590">
        <v>26.46042209549742</v>
      </c>
      <c r="O22" s="590">
        <v>32.81927823328164</v>
      </c>
      <c r="P22" s="308"/>
      <c r="T22" s="573"/>
      <c r="U22" s="573"/>
    </row>
    <row r="23" spans="1:21" s="436" customFormat="1" ht="12.5">
      <c r="A23" s="242" t="s">
        <v>247</v>
      </c>
      <c r="B23" s="333">
        <v>38.51452814685476</v>
      </c>
      <c r="C23" s="333">
        <v>52.08667060152082</v>
      </c>
      <c r="D23" s="333">
        <v>50.96120484145647</v>
      </c>
      <c r="E23" s="333">
        <v>55.56580876687869</v>
      </c>
      <c r="F23" s="333">
        <v>56.67101422404914</v>
      </c>
      <c r="G23" s="333">
        <v>56.124433602121805</v>
      </c>
      <c r="H23" s="591">
        <v>56.355618217689276</v>
      </c>
      <c r="I23" s="591">
        <v>58.184199171809695</v>
      </c>
      <c r="J23" s="591">
        <v>54.891999900706494</v>
      </c>
      <c r="K23" s="337"/>
      <c r="L23" s="338"/>
      <c r="M23" s="333">
        <v>196.02395676772704</v>
      </c>
      <c r="N23" s="591">
        <v>215.28469843390513</v>
      </c>
      <c r="O23" s="591">
        <v>225.55625089232728</v>
      </c>
      <c r="P23" s="308"/>
      <c r="T23" s="573"/>
      <c r="U23" s="573"/>
    </row>
    <row r="24" spans="1:21" s="195" customFormat="1" ht="14.5">
      <c r="A24" s="196" t="s">
        <v>253</v>
      </c>
      <c r="B24" s="330">
        <v>3.173682950368625</v>
      </c>
      <c r="C24" s="330">
        <v>0.8135516523322125</v>
      </c>
      <c r="D24" s="330">
        <v>-0.6288952778364834</v>
      </c>
      <c r="E24" s="330">
        <v>0.46155598558214245</v>
      </c>
      <c r="F24" s="330">
        <v>-0.48285024597318726</v>
      </c>
      <c r="G24" s="330">
        <v>-2.371023584320952</v>
      </c>
      <c r="H24" s="590">
        <v>3.591433029005466</v>
      </c>
      <c r="I24" s="590">
        <v>4.871404029930845</v>
      </c>
      <c r="J24" s="590">
        <v>6.792205379986218</v>
      </c>
      <c r="K24" s="441"/>
      <c r="L24" s="442"/>
      <c r="M24" s="330">
        <v>6.252229115444007</v>
      </c>
      <c r="N24" s="590">
        <v>0.16336211410468426</v>
      </c>
      <c r="O24" s="590">
        <v>12.884018807684074</v>
      </c>
      <c r="P24" s="308"/>
      <c r="T24" s="573"/>
      <c r="U24" s="573"/>
    </row>
    <row r="25" spans="1:21" s="436" customFormat="1" ht="12.5">
      <c r="A25" s="242" t="s">
        <v>228</v>
      </c>
      <c r="B25" s="463">
        <v>185.32456287411785</v>
      </c>
      <c r="C25" s="463">
        <v>204.45515958230973</v>
      </c>
      <c r="D25" s="463">
        <v>203.24454938006582</v>
      </c>
      <c r="E25" s="463">
        <v>212.82933640103678</v>
      </c>
      <c r="F25" s="463">
        <v>214.24552911741696</v>
      </c>
      <c r="G25" s="463">
        <v>212.96660828306096</v>
      </c>
      <c r="H25" s="596">
        <v>232.71906216054091</v>
      </c>
      <c r="I25" s="596">
        <v>243.62324074672424</v>
      </c>
      <c r="J25" s="596">
        <v>248.40352014741705</v>
      </c>
      <c r="K25" s="337"/>
      <c r="L25" s="338"/>
      <c r="M25" s="463">
        <v>775.5930158575302</v>
      </c>
      <c r="N25" s="596">
        <v>834.7045744808291</v>
      </c>
      <c r="O25" s="596">
        <v>937.70</v>
      </c>
      <c r="P25" s="306"/>
      <c r="T25" s="573"/>
      <c r="U25" s="573"/>
    </row>
    <row r="26" spans="1:16" s="195" customFormat="1" ht="13">
      <c r="A26" s="300"/>
      <c r="B26" s="336"/>
      <c r="C26" s="336"/>
      <c r="D26" s="336"/>
      <c r="E26" s="336"/>
      <c r="F26" s="336"/>
      <c r="G26" s="336"/>
      <c r="H26" s="331"/>
      <c r="I26" s="331"/>
      <c r="J26" s="331"/>
      <c r="K26" s="331"/>
      <c r="L26" s="332"/>
      <c r="M26" s="336"/>
      <c r="N26" s="331"/>
      <c r="O26" s="331"/>
      <c r="P26" s="306"/>
    </row>
    <row r="27" spans="1:21" s="436" customFormat="1" ht="13">
      <c r="A27" s="242" t="s">
        <v>246</v>
      </c>
      <c r="B27" s="359">
        <v>0.08534286760812004</v>
      </c>
      <c r="C27" s="359">
        <v>0.05495047844735734</v>
      </c>
      <c r="D27" s="359">
        <v>0.05698180691851351</v>
      </c>
      <c r="E27" s="359">
        <v>0.06285148396412432</v>
      </c>
      <c r="F27" s="359">
        <v>0.057208571054901736</v>
      </c>
      <c r="G27" s="359">
        <v>0.05444399894709462</v>
      </c>
      <c r="H27" s="354">
        <v>0.05146506279470775</v>
      </c>
      <c r="I27" s="354">
        <v>0.04908476289738428</v>
      </c>
      <c r="J27" s="354">
        <v>0.04967271225888892</v>
      </c>
      <c r="K27" s="351"/>
      <c r="L27" s="355"/>
      <c r="M27" s="359">
        <v>0.08301141403124013</v>
      </c>
      <c r="N27" s="354">
        <v>0.05801949281037144</v>
      </c>
      <c r="O27" s="354">
        <v>0.05114412448898542</v>
      </c>
      <c r="P27" s="307"/>
      <c r="Q27" s="448"/>
      <c r="R27" s="448"/>
      <c r="S27" s="448"/>
      <c r="T27" s="573"/>
      <c r="U27" s="573"/>
    </row>
    <row r="28" spans="1:16" s="195" customFormat="1" ht="13">
      <c r="A28" s="196"/>
      <c r="B28" s="347"/>
      <c r="C28" s="347"/>
      <c r="D28" s="347"/>
      <c r="E28" s="347"/>
      <c r="F28" s="347"/>
      <c r="G28" s="347"/>
      <c r="H28" s="804"/>
      <c r="I28" s="804"/>
      <c r="J28" s="804"/>
      <c r="K28" s="349"/>
      <c r="L28" s="346"/>
      <c r="M28" s="347"/>
      <c r="N28" s="804"/>
      <c r="O28" s="804"/>
      <c r="P28" s="183"/>
    </row>
    <row r="29" spans="1:21" s="436" customFormat="1" ht="13">
      <c r="A29" s="242" t="s">
        <v>206</v>
      </c>
      <c r="B29" s="337">
        <v>70.30000000000001</v>
      </c>
      <c r="C29" s="337">
        <v>73.50</v>
      </c>
      <c r="D29" s="337">
        <v>73.19999999999999</v>
      </c>
      <c r="E29" s="337">
        <v>79.20000000000002</v>
      </c>
      <c r="F29" s="337">
        <v>83.49999999999997</v>
      </c>
      <c r="G29" s="337">
        <v>76</v>
      </c>
      <c r="H29" s="337">
        <v>86.60</v>
      </c>
      <c r="I29" s="337">
        <v>89.30000000000001</v>
      </c>
      <c r="J29" s="337">
        <v>92.29999999999998</v>
      </c>
      <c r="K29" s="673"/>
      <c r="L29" s="674"/>
      <c r="M29" s="337">
        <v>299.50</v>
      </c>
      <c r="N29" s="337">
        <v>309.4</v>
      </c>
      <c r="O29" s="337">
        <v>344.20</v>
      </c>
      <c r="P29" s="306"/>
      <c r="Q29" s="440"/>
      <c r="R29" s="440"/>
      <c r="S29" s="440"/>
      <c r="T29" s="573"/>
      <c r="U29" s="573"/>
    </row>
    <row r="30" spans="1:21" s="195" customFormat="1" ht="13">
      <c r="A30" s="196" t="s">
        <v>453</v>
      </c>
      <c r="B30" s="331">
        <v>0.34542413</v>
      </c>
      <c r="C30" s="331">
        <v>0.12233384</v>
      </c>
      <c r="D30" s="331">
        <v>0.33132849000000003</v>
      </c>
      <c r="E30" s="331">
        <v>0.26308257999999995</v>
      </c>
      <c r="F30" s="331">
        <v>0.42036193</v>
      </c>
      <c r="G30" s="331">
        <v>0.3617443699999999</v>
      </c>
      <c r="H30" s="331">
        <v>0.45283305000000007</v>
      </c>
      <c r="I30" s="331">
        <v>0.7500604699999999</v>
      </c>
      <c r="J30" s="331">
        <v>0.50792031</v>
      </c>
      <c r="K30" s="672"/>
      <c r="L30" s="671"/>
      <c r="M30" s="331">
        <v>1.2477468400000002</v>
      </c>
      <c r="N30" s="331">
        <v>1.13710684</v>
      </c>
      <c r="O30" s="331">
        <v>2.0725581999999996</v>
      </c>
      <c r="P30" s="306"/>
      <c r="Q30" s="308"/>
      <c r="R30" s="308"/>
      <c r="S30" s="308"/>
      <c r="T30" s="573"/>
      <c r="U30" s="573"/>
    </row>
    <row r="31" spans="1:16" s="436" customFormat="1" ht="13">
      <c r="A31" s="242"/>
      <c r="B31" s="445"/>
      <c r="C31" s="445"/>
      <c r="D31" s="445"/>
      <c r="E31" s="445"/>
      <c r="F31" s="445"/>
      <c r="G31" s="445"/>
      <c r="H31" s="597"/>
      <c r="I31" s="597"/>
      <c r="J31" s="597"/>
      <c r="K31" s="351"/>
      <c r="L31" s="356"/>
      <c r="M31" s="445"/>
      <c r="N31" s="597"/>
      <c r="O31" s="597"/>
      <c r="P31" s="183"/>
    </row>
    <row r="32" spans="1:21" s="195" customFormat="1" ht="13">
      <c r="A32" s="196" t="s">
        <v>207</v>
      </c>
      <c r="B32" s="331">
        <v>20.79999999999999</v>
      </c>
      <c r="C32" s="331">
        <v>15.80</v>
      </c>
      <c r="D32" s="331">
        <v>15.40</v>
      </c>
      <c r="E32" s="331">
        <v>14.099999999999998</v>
      </c>
      <c r="F32" s="331">
        <v>19.50</v>
      </c>
      <c r="G32" s="331">
        <v>15.80</v>
      </c>
      <c r="H32" s="331">
        <v>14.599999999999998</v>
      </c>
      <c r="I32" s="331">
        <v>16.800000000000004</v>
      </c>
      <c r="J32" s="331">
        <v>22.39999999999999</v>
      </c>
      <c r="K32" s="349"/>
      <c r="L32" s="447"/>
      <c r="M32" s="331">
        <v>65.6</v>
      </c>
      <c r="N32" s="331">
        <v>64.80</v>
      </c>
      <c r="O32" s="331">
        <v>69.6</v>
      </c>
      <c r="P32" s="306"/>
      <c r="Q32" s="308"/>
      <c r="R32" s="308"/>
      <c r="S32" s="308"/>
      <c r="T32" s="573"/>
      <c r="U32" s="573"/>
    </row>
    <row r="33" spans="1:16" s="436" customFormat="1" ht="13">
      <c r="A33" s="242"/>
      <c r="B33" s="446"/>
      <c r="C33" s="446"/>
      <c r="D33" s="446"/>
      <c r="E33" s="446"/>
      <c r="F33" s="446"/>
      <c r="G33" s="446"/>
      <c r="H33" s="805"/>
      <c r="I33" s="805"/>
      <c r="J33" s="805"/>
      <c r="K33" s="351"/>
      <c r="L33" s="356"/>
      <c r="M33" s="446"/>
      <c r="N33" s="805"/>
      <c r="O33" s="805"/>
      <c r="P33" s="183"/>
    </row>
    <row r="34" spans="1:21" s="195" customFormat="1" ht="13">
      <c r="A34" s="196" t="s">
        <v>233</v>
      </c>
      <c r="B34" s="331">
        <v>115.02456287411783</v>
      </c>
      <c r="C34" s="331">
        <v>130.95515958230973</v>
      </c>
      <c r="D34" s="331">
        <v>130.04454938006583</v>
      </c>
      <c r="E34" s="331">
        <v>133.62933640103677</v>
      </c>
      <c r="F34" s="331">
        <v>130.745529117417</v>
      </c>
      <c r="G34" s="331">
        <v>136.96660828306096</v>
      </c>
      <c r="H34" s="331">
        <v>146.11906216054092</v>
      </c>
      <c r="I34" s="331">
        <v>154.32324074672422</v>
      </c>
      <c r="J34" s="331">
        <v>156.10352014741707</v>
      </c>
      <c r="K34" s="349"/>
      <c r="L34" s="358"/>
      <c r="M34" s="331">
        <v>476.0930158575303</v>
      </c>
      <c r="N34" s="331">
        <v>525.3045744808292</v>
      </c>
      <c r="O34" s="331">
        <v>593.5124313377431</v>
      </c>
      <c r="P34" s="306"/>
      <c r="Q34" s="308"/>
      <c r="R34" s="308"/>
      <c r="S34" s="308"/>
      <c r="T34" s="573"/>
      <c r="U34" s="573"/>
    </row>
    <row r="35" spans="1:21" s="436" customFormat="1" ht="13">
      <c r="A35" s="242" t="s">
        <v>208</v>
      </c>
      <c r="B35" s="354">
        <v>0.6206655021344826</v>
      </c>
      <c r="C35" s="354">
        <v>0.640507971771628</v>
      </c>
      <c r="D35" s="354">
        <v>0.639842740072126</v>
      </c>
      <c r="E35" s="354">
        <v>0.6278708502348448</v>
      </c>
      <c r="F35" s="354">
        <v>0.6102602451310062</v>
      </c>
      <c r="G35" s="354">
        <v>0.6431365432697981</v>
      </c>
      <c r="H35" s="354">
        <v>0.6278774966003468</v>
      </c>
      <c r="I35" s="354">
        <v>0.6334504059370997</v>
      </c>
      <c r="J35" s="354">
        <v>0.6284271658258956</v>
      </c>
      <c r="K35" s="351"/>
      <c r="L35" s="355"/>
      <c r="M35" s="354">
        <v>0.6138438667232462</v>
      </c>
      <c r="N35" s="354">
        <v>0.6293299336565382</v>
      </c>
      <c r="O35" s="354">
        <v>0.6329448985152427</v>
      </c>
      <c r="P35" s="307"/>
      <c r="Q35" s="448"/>
      <c r="R35" s="448"/>
      <c r="S35" s="448"/>
      <c r="T35" s="573"/>
      <c r="U35" s="573"/>
    </row>
    <row r="36" spans="1:20" s="195" customFormat="1" ht="13">
      <c r="A36" s="196"/>
      <c r="B36" s="347"/>
      <c r="C36" s="347"/>
      <c r="D36" s="347"/>
      <c r="E36" s="347"/>
      <c r="F36" s="347"/>
      <c r="G36" s="347"/>
      <c r="H36" s="804"/>
      <c r="I36" s="804"/>
      <c r="J36" s="804"/>
      <c r="K36" s="349"/>
      <c r="L36" s="346"/>
      <c r="M36" s="347"/>
      <c r="N36" s="804"/>
      <c r="O36" s="804"/>
      <c r="P36" s="183"/>
      <c r="T36" s="449"/>
    </row>
    <row r="37" spans="1:21" s="436" customFormat="1" ht="14.5">
      <c r="A37" s="242" t="s">
        <v>462</v>
      </c>
      <c r="B37" s="337">
        <v>94.22456287411785</v>
      </c>
      <c r="C37" s="337">
        <v>115.15515958230974</v>
      </c>
      <c r="D37" s="337">
        <v>114.64454938006583</v>
      </c>
      <c r="E37" s="337">
        <v>119.52933640103677</v>
      </c>
      <c r="F37" s="337">
        <v>111.245529117417</v>
      </c>
      <c r="G37" s="337">
        <v>121.16660828306097</v>
      </c>
      <c r="H37" s="337">
        <v>131.51906216054093</v>
      </c>
      <c r="I37" s="337">
        <v>137.5232407467242</v>
      </c>
      <c r="J37" s="337">
        <v>133.70352014741707</v>
      </c>
      <c r="K37" s="351"/>
      <c r="L37" s="357"/>
      <c r="M37" s="337">
        <v>410.49301585753034</v>
      </c>
      <c r="N37" s="337">
        <v>460.50457448082915</v>
      </c>
      <c r="O37" s="337">
        <v>523.9124313377432</v>
      </c>
      <c r="P37" s="306"/>
      <c r="Q37" s="440"/>
      <c r="R37" s="440"/>
      <c r="S37" s="440"/>
      <c r="T37" s="573"/>
      <c r="U37" s="573"/>
    </row>
    <row r="38" spans="1:21" s="195" customFormat="1" ht="13">
      <c r="A38" s="196" t="s">
        <v>209</v>
      </c>
      <c r="B38" s="348">
        <v>0.5083648138154346</v>
      </c>
      <c r="C38" s="348">
        <v>0.5633251833740831</v>
      </c>
      <c r="D38" s="348">
        <v>0.5639763779527559</v>
      </c>
      <c r="E38" s="348">
        <v>0.5615601503759399</v>
      </c>
      <c r="F38" s="348">
        <v>0.5191409897292253</v>
      </c>
      <c r="G38" s="348">
        <v>0.5690140845070423</v>
      </c>
      <c r="H38" s="348">
        <v>0.5651052857756769</v>
      </c>
      <c r="I38" s="348">
        <v>0.5644499178981937</v>
      </c>
      <c r="J38" s="348">
        <v>0.5382447665056362</v>
      </c>
      <c r="K38" s="349"/>
      <c r="L38" s="692"/>
      <c r="M38" s="348">
        <v>0.5292634248435966</v>
      </c>
      <c r="N38" s="348">
        <v>0.5516976767106548</v>
      </c>
      <c r="O38" s="348">
        <v>0.5587207330038853</v>
      </c>
      <c r="P38" s="307"/>
      <c r="Q38" s="268"/>
      <c r="R38" s="268"/>
      <c r="S38" s="268"/>
      <c r="T38" s="573"/>
      <c r="U38" s="573"/>
    </row>
    <row r="39" spans="2:16" s="436" customFormat="1" ht="13">
      <c r="B39" s="356"/>
      <c r="C39" s="356"/>
      <c r="D39" s="356"/>
      <c r="E39" s="356"/>
      <c r="F39" s="356"/>
      <c r="G39" s="356"/>
      <c r="H39" s="806"/>
      <c r="I39" s="806"/>
      <c r="J39" s="806"/>
      <c r="K39" s="351"/>
      <c r="L39" s="356"/>
      <c r="M39" s="356"/>
      <c r="N39" s="806"/>
      <c r="O39" s="806"/>
      <c r="P39" s="183"/>
    </row>
    <row r="40" spans="1:21" s="195" customFormat="1" ht="14.5">
      <c r="A40" s="196" t="s">
        <v>463</v>
      </c>
      <c r="B40" s="331">
        <v>41.01356789</v>
      </c>
      <c r="C40" s="331">
        <v>52.76001415999999</v>
      </c>
      <c r="D40" s="331">
        <v>50.50567548</v>
      </c>
      <c r="E40" s="331">
        <v>55.87742445999999</v>
      </c>
      <c r="F40" s="331">
        <v>56.34771098</v>
      </c>
      <c r="G40" s="331">
        <v>54.23335193</v>
      </c>
      <c r="H40" s="331">
        <v>59.1525969</v>
      </c>
      <c r="I40" s="331">
        <v>61.94201344</v>
      </c>
      <c r="J40" s="331">
        <v>59.736145930000006</v>
      </c>
      <c r="K40" s="672"/>
      <c r="L40" s="671"/>
      <c r="M40" s="331">
        <v>200.95793841</v>
      </c>
      <c r="N40" s="331">
        <v>215.49082507999998</v>
      </c>
      <c r="O40" s="331">
        <v>235.06410820000002</v>
      </c>
      <c r="P40" s="183"/>
      <c r="T40" s="573"/>
      <c r="U40" s="573"/>
    </row>
    <row r="41" spans="1:21" s="436" customFormat="1" ht="14.5">
      <c r="A41" s="242" t="s">
        <v>464</v>
      </c>
      <c r="B41" s="337">
        <v>0.93869137</v>
      </c>
      <c r="C41" s="337">
        <v>1.3619505499999998</v>
      </c>
      <c r="D41" s="337">
        <v>0.9036493299999999</v>
      </c>
      <c r="E41" s="337">
        <v>0.60938967</v>
      </c>
      <c r="F41" s="337">
        <v>1.70848027</v>
      </c>
      <c r="G41" s="337">
        <v>0.86183509</v>
      </c>
      <c r="H41" s="337">
        <v>1.15047553</v>
      </c>
      <c r="I41" s="337">
        <v>1.76296042</v>
      </c>
      <c r="J41" s="337">
        <v>1.3796725699999999</v>
      </c>
      <c r="K41" s="673"/>
      <c r="L41" s="674"/>
      <c r="M41" s="337">
        <v>3.32918475</v>
      </c>
      <c r="N41" s="337">
        <v>4.58346982</v>
      </c>
      <c r="O41" s="337">
        <v>5.15494361</v>
      </c>
      <c r="P41" s="183"/>
      <c r="T41" s="573"/>
      <c r="U41" s="573"/>
    </row>
    <row r="42" spans="2:16" s="195" customFormat="1" ht="13">
      <c r="B42" s="336"/>
      <c r="C42" s="336"/>
      <c r="D42" s="336"/>
      <c r="E42" s="336"/>
      <c r="F42" s="336"/>
      <c r="G42" s="336"/>
      <c r="H42" s="331"/>
      <c r="I42" s="331"/>
      <c r="J42" s="331"/>
      <c r="K42" s="349"/>
      <c r="L42" s="358"/>
      <c r="M42" s="336"/>
      <c r="N42" s="331"/>
      <c r="O42" s="331"/>
      <c r="P42" s="183"/>
    </row>
    <row r="43" spans="1:21" s="436" customFormat="1" ht="13">
      <c r="A43" s="242" t="s">
        <v>213</v>
      </c>
      <c r="B43" s="595">
        <v>31241</v>
      </c>
      <c r="C43" s="595">
        <v>31361</v>
      </c>
      <c r="D43" s="595">
        <v>31491</v>
      </c>
      <c r="E43" s="595">
        <v>31605</v>
      </c>
      <c r="F43" s="595">
        <v>31786</v>
      </c>
      <c r="G43" s="595">
        <v>32009</v>
      </c>
      <c r="H43" s="595">
        <v>32136</v>
      </c>
      <c r="I43" s="595">
        <v>32293</v>
      </c>
      <c r="J43" s="595">
        <v>32524</v>
      </c>
      <c r="K43" s="351"/>
      <c r="L43" s="357"/>
      <c r="M43" s="360">
        <v>31241</v>
      </c>
      <c r="N43" s="595">
        <v>31786</v>
      </c>
      <c r="O43" s="595">
        <v>32524</v>
      </c>
      <c r="P43" s="306"/>
      <c r="Q43" s="440"/>
      <c r="R43" s="440"/>
      <c r="S43" s="440"/>
      <c r="T43" s="573"/>
      <c r="U43" s="573"/>
    </row>
    <row r="44" spans="1:19" s="195" customFormat="1" ht="13">
      <c r="A44" s="196"/>
      <c r="B44" s="339"/>
      <c r="C44" s="339"/>
      <c r="D44" s="339"/>
      <c r="E44" s="339"/>
      <c r="F44" s="339"/>
      <c r="G44" s="339"/>
      <c r="H44" s="544"/>
      <c r="I44" s="544"/>
      <c r="J44" s="544"/>
      <c r="K44" s="549"/>
      <c r="L44" s="358"/>
      <c r="M44" s="339"/>
      <c r="N44" s="339"/>
      <c r="O44" s="308"/>
      <c r="P44" s="308"/>
      <c r="Q44" s="308"/>
      <c r="R44" s="308"/>
      <c r="S44" s="308"/>
    </row>
    <row r="45" spans="1:19" s="195" customFormat="1" ht="13">
      <c r="A45" s="196"/>
      <c r="B45" s="339"/>
      <c r="C45" s="339"/>
      <c r="D45" s="339"/>
      <c r="E45" s="339"/>
      <c r="F45" s="339"/>
      <c r="G45" s="339"/>
      <c r="H45" s="544"/>
      <c r="I45" s="544"/>
      <c r="J45" s="544"/>
      <c r="K45" s="549"/>
      <c r="L45" s="358"/>
      <c r="M45" s="339"/>
      <c r="N45" s="339"/>
      <c r="O45" s="308"/>
      <c r="P45" s="308"/>
      <c r="Q45" s="308"/>
      <c r="R45" s="308"/>
      <c r="S45" s="308"/>
    </row>
    <row r="46" spans="1:19" s="195" customFormat="1" ht="13">
      <c r="A46" s="502" t="s">
        <v>452</v>
      </c>
      <c r="B46" s="197"/>
      <c r="H46" s="503"/>
      <c r="I46" s="503"/>
      <c r="J46" s="503"/>
      <c r="K46" s="111"/>
      <c r="L46" s="63"/>
      <c r="M46" s="308"/>
      <c r="N46" s="308"/>
      <c r="O46" s="308"/>
      <c r="P46" s="308"/>
      <c r="Q46" s="308"/>
      <c r="R46" s="308"/>
      <c r="S46" s="308"/>
    </row>
    <row r="47" spans="1:14" s="195" customFormat="1" ht="12.5">
      <c r="A47" s="502" t="s">
        <v>465</v>
      </c>
      <c r="B47" s="433"/>
      <c r="C47" s="433"/>
      <c r="D47" s="433"/>
      <c r="E47" s="433"/>
      <c r="F47" s="433"/>
      <c r="G47" s="433"/>
      <c r="H47" s="502"/>
      <c r="I47" s="502"/>
      <c r="J47" s="502"/>
      <c r="K47" s="433"/>
      <c r="L47" s="433"/>
      <c r="M47" s="433"/>
      <c r="N47" s="433"/>
    </row>
    <row r="48" spans="1:2" ht="12.5">
      <c r="A48" s="502" t="s">
        <v>466</v>
      </c>
      <c r="B48" s="311"/>
    </row>
    <row r="49" spans="1:2" ht="12.5">
      <c r="A49" s="502" t="s">
        <v>467</v>
      </c>
      <c r="B49" s="311"/>
    </row>
    <row r="50" spans="1:2" ht="12.5">
      <c r="A50" s="576" t="s">
        <v>468</v>
      </c>
      <c r="B50" s="311"/>
    </row>
    <row r="51" spans="1:2" ht="6.75" customHeight="1">
      <c r="A51" s="576"/>
      <c r="B51" s="311"/>
    </row>
    <row r="52" spans="1:2" ht="12.5">
      <c r="A52" s="577" t="s">
        <v>659</v>
      </c>
      <c r="B52" s="311"/>
    </row>
    <row r="53" spans="13:16" ht="12.75" customHeight="1">
      <c r="M53" s="310"/>
      <c r="N53" s="310"/>
      <c r="O53" s="310"/>
      <c r="P53" s="310"/>
    </row>
    <row r="54" spans="1:14" ht="13">
      <c r="A54" s="1068" t="s">
        <v>119</v>
      </c>
      <c r="C54" s="184"/>
      <c r="D54" s="326"/>
      <c r="E54" s="326"/>
      <c r="F54" s="326"/>
      <c r="G54" s="326"/>
      <c r="H54" s="606"/>
      <c r="I54" s="606"/>
      <c r="J54" s="606"/>
      <c r="K54" s="315"/>
      <c r="M54" s="195"/>
      <c r="N54" s="195"/>
    </row>
    <row r="55" spans="1:14" ht="13">
      <c r="A55" s="315"/>
      <c r="B55" s="313"/>
      <c r="C55" s="313"/>
      <c r="D55" s="313"/>
      <c r="E55" s="313"/>
      <c r="F55" s="313"/>
      <c r="G55" s="313"/>
      <c r="H55" s="601"/>
      <c r="I55" s="601"/>
      <c r="J55" s="601"/>
      <c r="K55" s="315"/>
      <c r="L55" s="315"/>
      <c r="M55" s="313"/>
      <c r="N55" s="313"/>
    </row>
  </sheetData>
  <printOptions horizontalCentered="1"/>
  <pageMargins left="0.5" right="0.5" top="0.5" bottom="0.5" header="0.25" footer="0.25"/>
  <pageSetup orientation="landscape" paperSize="1" scale="67" r:id="rId2"/>
  <headerFooter differentFirst="1" scaleWithDoc="0">
    <oddFooter>&amp;CPage &amp;P</oddFooter>
  </headerFooter>
  <drawing r:id="rId1"/>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A7DF2D67-A554-49B7-9639-D73958B4BB32}">
  <sheetPr codeName="Sheet32">
    <pageSetUpPr fitToPage="1"/>
  </sheetPr>
  <dimension ref="A1:AB75"/>
  <sheetViews>
    <sheetView showGridLines="0" view="pageBreakPreview" zoomScale="64" zoomScaleNormal="100" zoomScaleSheetLayoutView="64" workbookViewId="0" topLeftCell="A22">
      <selection pane="topLeft" activeCell="R30" sqref="R30:R34"/>
    </sheetView>
  </sheetViews>
  <sheetFormatPr defaultColWidth="9.09428571428571" defaultRowHeight="12.5"/>
  <cols>
    <col min="1" max="1" width="82.8571428571429" style="850" customWidth="1"/>
    <col min="2" max="2" width="12.2857142857143" style="850" customWidth="1"/>
    <col min="3" max="9" width="12.2857142857143" style="882" customWidth="1"/>
    <col min="10" max="10" width="12.1428571428571" style="882" customWidth="1"/>
    <col min="11" max="12" width="2.71428571428571" style="848" customWidth="1"/>
    <col min="13" max="15" width="12.2857142857143" style="850" customWidth="1"/>
    <col min="16" max="16" width="6.28571428571429" style="850" customWidth="1"/>
    <col min="17" max="17" width="10.4285714285714" style="850" bestFit="1" customWidth="1"/>
    <col min="18" max="18" width="10.5714285714286" style="850" bestFit="1" customWidth="1"/>
    <col min="19" max="19" width="10" style="850" bestFit="1" customWidth="1"/>
    <col min="20" max="20" width="11.1428571428571" style="850" customWidth="1"/>
    <col min="21" max="16384" width="9.14285714285714" style="850"/>
  </cols>
  <sheetData>
    <row r="1" spans="2:28" s="847" customFormat="1" ht="12.5">
      <c r="B1" s="848"/>
      <c r="C1" s="849"/>
      <c r="D1" s="849"/>
      <c r="E1" s="849"/>
      <c r="F1" s="849"/>
      <c r="G1" s="849"/>
      <c r="H1" s="849"/>
      <c r="I1" s="849"/>
      <c r="J1" s="849"/>
      <c r="M1" s="848"/>
      <c r="N1" s="848"/>
      <c r="O1" s="848"/>
      <c r="U1" s="848"/>
      <c r="V1" s="848"/>
      <c r="W1" s="848"/>
      <c r="X1" s="848"/>
      <c r="Y1" s="848"/>
      <c r="Z1" s="848"/>
      <c r="AA1" s="848"/>
      <c r="AB1" s="848"/>
    </row>
    <row r="2" spans="2:28" s="847" customFormat="1" ht="12.5">
      <c r="B2" s="848"/>
      <c r="C2" s="849"/>
      <c r="D2" s="849"/>
      <c r="E2" s="849"/>
      <c r="F2" s="849"/>
      <c r="G2" s="849"/>
      <c r="H2" s="849"/>
      <c r="I2" s="849"/>
      <c r="J2" s="849"/>
      <c r="M2" s="848"/>
      <c r="N2" s="848"/>
      <c r="O2" s="848"/>
      <c r="U2" s="848"/>
      <c r="V2" s="848"/>
      <c r="W2" s="848"/>
      <c r="X2" s="848"/>
      <c r="Y2" s="848"/>
      <c r="Z2" s="848"/>
      <c r="AA2" s="848"/>
      <c r="AB2" s="848"/>
    </row>
    <row r="3" spans="2:15" ht="6.75" customHeight="1">
      <c r="B3" s="851"/>
      <c r="C3" s="852"/>
      <c r="D3" s="852"/>
      <c r="E3" s="852"/>
      <c r="F3" s="852"/>
      <c r="G3" s="852"/>
      <c r="H3" s="852"/>
      <c r="I3" s="852"/>
      <c r="J3" s="852"/>
      <c r="M3" s="851"/>
      <c r="N3" s="851"/>
      <c r="O3" s="851"/>
    </row>
    <row r="4" spans="1:19" ht="15.5">
      <c r="A4" s="1062" t="s">
        <v>397</v>
      </c>
      <c r="B4" s="853"/>
      <c r="C4" s="853"/>
      <c r="D4" s="853"/>
      <c r="E4" s="853"/>
      <c r="F4" s="853"/>
      <c r="G4" s="853"/>
      <c r="H4" s="853"/>
      <c r="I4" s="853"/>
      <c r="J4" s="853"/>
      <c r="K4" s="853"/>
      <c r="L4" s="853"/>
      <c r="M4" s="853"/>
      <c r="N4" s="853"/>
      <c r="O4" s="853"/>
      <c r="P4" s="853"/>
      <c r="Q4" s="853"/>
      <c r="R4" s="853"/>
      <c r="S4" s="853"/>
    </row>
    <row r="5" spans="1:15" ht="13">
      <c r="A5" s="858" t="s">
        <v>546</v>
      </c>
      <c r="B5" s="855"/>
      <c r="C5" s="856"/>
      <c r="D5" s="990"/>
      <c r="E5" s="990"/>
      <c r="F5" s="990"/>
      <c r="G5" s="990"/>
      <c r="H5" s="990"/>
      <c r="I5" s="990"/>
      <c r="J5" s="990"/>
      <c r="K5" s="990"/>
      <c r="L5" s="990"/>
      <c r="M5" s="990"/>
      <c r="N5" s="990"/>
      <c r="O5" s="990"/>
    </row>
    <row r="6" spans="1:15" ht="13">
      <c r="A6" s="854"/>
      <c r="B6" s="429"/>
      <c r="C6" s="588"/>
      <c r="D6" s="588"/>
      <c r="E6" s="588"/>
      <c r="F6" s="588"/>
      <c r="G6" s="588"/>
      <c r="H6" s="588"/>
      <c r="I6" s="588"/>
      <c r="J6" s="588"/>
      <c r="M6" s="429"/>
      <c r="N6" s="429"/>
      <c r="O6" s="429"/>
    </row>
    <row r="7" spans="1:16" ht="13">
      <c r="A7" s="858" t="s">
        <v>205</v>
      </c>
      <c r="B7" s="859" t="s">
        <v>493</v>
      </c>
      <c r="C7" s="859" t="s">
        <v>503</v>
      </c>
      <c r="D7" s="859" t="s">
        <v>533</v>
      </c>
      <c r="E7" s="859" t="s">
        <v>548</v>
      </c>
      <c r="F7" s="859" t="s">
        <v>595</v>
      </c>
      <c r="G7" s="859" t="s">
        <v>661</v>
      </c>
      <c r="H7" s="947" t="s">
        <v>692</v>
      </c>
      <c r="I7" s="947" t="s">
        <v>711</v>
      </c>
      <c r="J7" s="947" t="s">
        <v>721</v>
      </c>
      <c r="K7" s="860"/>
      <c r="L7" s="63"/>
      <c r="M7" s="859">
        <v>2023</v>
      </c>
      <c r="N7" s="859">
        <v>2024</v>
      </c>
      <c r="O7" s="859">
        <v>2025</v>
      </c>
      <c r="P7" s="857"/>
    </row>
    <row r="8" spans="1:15" ht="13">
      <c r="A8" s="369" t="s">
        <v>256</v>
      </c>
      <c r="B8" s="857"/>
      <c r="C8" s="861"/>
      <c r="D8" s="861"/>
      <c r="E8" s="861"/>
      <c r="F8" s="861"/>
      <c r="G8" s="861"/>
      <c r="H8" s="861"/>
      <c r="I8" s="861"/>
      <c r="J8" s="861"/>
      <c r="K8" s="860"/>
      <c r="L8" s="63"/>
      <c r="M8" s="857"/>
      <c r="N8" s="857"/>
      <c r="O8" s="857"/>
    </row>
    <row r="9" spans="1:20" ht="14.5">
      <c r="A9" s="901" t="s">
        <v>498</v>
      </c>
      <c r="B9" s="337">
        <v>115.5813055100001</v>
      </c>
      <c r="C9" s="337">
        <v>122.10</v>
      </c>
      <c r="D9" s="337">
        <v>126.03999999999999</v>
      </c>
      <c r="E9" s="337">
        <v>126.60</v>
      </c>
      <c r="F9" s="337">
        <v>129.36274809000005</v>
      </c>
      <c r="G9" s="337">
        <v>135.022892</v>
      </c>
      <c r="H9" s="337">
        <v>144.739436</v>
      </c>
      <c r="I9" s="337">
        <v>144.934776</v>
      </c>
      <c r="J9" s="337">
        <v>154.04288376</v>
      </c>
      <c r="K9" s="862"/>
      <c r="L9" s="329"/>
      <c r="M9" s="337">
        <v>447.10</v>
      </c>
      <c r="N9" s="337">
        <v>504.10</v>
      </c>
      <c r="O9" s="337">
        <v>578.60</v>
      </c>
      <c r="P9" s="863"/>
      <c r="Q9" s="907"/>
      <c r="T9" s="1048"/>
    </row>
    <row r="10" spans="1:20" ht="12.5">
      <c r="A10" s="985" t="s">
        <v>456</v>
      </c>
      <c r="B10" s="1139">
        <v>67.39779487000004</v>
      </c>
      <c r="C10" s="1139">
        <v>70</v>
      </c>
      <c r="D10" s="1139">
        <v>71.80</v>
      </c>
      <c r="E10" s="1139">
        <v>74.30</v>
      </c>
      <c r="F10" s="1139">
        <v>73.62014734999998</v>
      </c>
      <c r="G10" s="1139">
        <v>76.389913</v>
      </c>
      <c r="H10" s="1139">
        <v>80.7599975</v>
      </c>
      <c r="I10" s="1139">
        <v>83.89471525</v>
      </c>
      <c r="J10" s="1139">
        <v>85.39819111</v>
      </c>
      <c r="K10" s="978"/>
      <c r="L10" s="442"/>
      <c r="M10" s="1139">
        <v>258.90000000000003</v>
      </c>
      <c r="N10" s="1139">
        <v>289.70</v>
      </c>
      <c r="O10" s="1139">
        <v>326.50</v>
      </c>
      <c r="P10" s="863"/>
      <c r="Q10" s="907"/>
      <c r="T10" s="1048"/>
    </row>
    <row r="11" spans="1:22" ht="12.5">
      <c r="A11" s="979" t="s">
        <v>454</v>
      </c>
      <c r="B11" s="980">
        <v>28.031682619999998</v>
      </c>
      <c r="C11" s="980">
        <v>29.10</v>
      </c>
      <c r="D11" s="980">
        <v>29.90</v>
      </c>
      <c r="E11" s="980">
        <v>30.80</v>
      </c>
      <c r="F11" s="980">
        <v>31.533412699999975</v>
      </c>
      <c r="G11" s="980">
        <v>32.483567</v>
      </c>
      <c r="H11" s="980">
        <v>34.1327753</v>
      </c>
      <c r="I11" s="980">
        <v>34.652141</v>
      </c>
      <c r="J11" s="980">
        <v>36.22987263</v>
      </c>
      <c r="K11" s="981"/>
      <c r="L11" s="983"/>
      <c r="M11" s="980">
        <v>109.50</v>
      </c>
      <c r="N11" s="980">
        <v>121.30</v>
      </c>
      <c r="O11" s="980">
        <v>137.50</v>
      </c>
      <c r="P11" s="863"/>
      <c r="Q11" s="1048"/>
      <c r="S11" s="1191"/>
      <c r="T11" s="1048"/>
      <c r="U11" s="907"/>
      <c r="V11" s="907"/>
    </row>
    <row r="12" spans="1:20" ht="12.5">
      <c r="A12" s="864" t="s">
        <v>222</v>
      </c>
      <c r="B12" s="904">
        <v>3.899690869999999</v>
      </c>
      <c r="C12" s="904">
        <v>3.40</v>
      </c>
      <c r="D12" s="904">
        <v>3.10</v>
      </c>
      <c r="E12" s="904">
        <v>2</v>
      </c>
      <c r="F12" s="904">
        <v>1.1539382099999984</v>
      </c>
      <c r="G12" s="904">
        <v>0.226819</v>
      </c>
      <c r="H12" s="904">
        <v>2.271072</v>
      </c>
      <c r="I12" s="904">
        <v>3.09952124</v>
      </c>
      <c r="J12" s="904">
        <v>4.86413368</v>
      </c>
      <c r="K12" s="977"/>
      <c r="L12" s="332"/>
      <c r="M12" s="904">
        <v>19.20</v>
      </c>
      <c r="N12" s="904">
        <v>9.7</v>
      </c>
      <c r="O12" s="904">
        <v>10.50</v>
      </c>
      <c r="P12" s="863"/>
      <c r="S12" s="1191"/>
      <c r="T12" s="1048"/>
    </row>
    <row r="13" spans="1:22" ht="12.5">
      <c r="A13" s="901" t="s">
        <v>455</v>
      </c>
      <c r="B13" s="337">
        <v>214.91047387000015</v>
      </c>
      <c r="C13" s="337">
        <v>224.60</v>
      </c>
      <c r="D13" s="337">
        <v>230.83999999999997</v>
      </c>
      <c r="E13" s="337">
        <v>233.70</v>
      </c>
      <c r="F13" s="337">
        <v>235.67024635000004</v>
      </c>
      <c r="G13" s="337">
        <v>244.12319069</v>
      </c>
      <c r="H13" s="337">
        <v>261.90328057000005</v>
      </c>
      <c r="I13" s="337">
        <v>266.58115375</v>
      </c>
      <c r="J13" s="337">
        <v>280.53508117999996</v>
      </c>
      <c r="K13" s="337"/>
      <c r="L13" s="338"/>
      <c r="M13" s="337">
        <v>834.70</v>
      </c>
      <c r="N13" s="337">
        <v>924.80</v>
      </c>
      <c r="O13" s="337">
        <v>1053.1</v>
      </c>
      <c r="P13" s="863"/>
      <c r="S13" s="1191"/>
      <c r="T13" s="1048"/>
      <c r="V13" s="573"/>
    </row>
    <row r="14" spans="1:19" ht="14">
      <c r="A14" s="865"/>
      <c r="B14" s="866"/>
      <c r="C14" s="866"/>
      <c r="D14" s="866"/>
      <c r="E14" s="866"/>
      <c r="F14" s="866"/>
      <c r="G14" s="866"/>
      <c r="H14" s="866"/>
      <c r="I14" s="866"/>
      <c r="J14" s="1302"/>
      <c r="K14" s="867"/>
      <c r="L14" s="868"/>
      <c r="M14" s="866"/>
      <c r="N14" s="866"/>
      <c r="O14" s="866"/>
      <c r="P14" s="863"/>
      <c r="S14" s="1191"/>
    </row>
    <row r="15" spans="1:25" s="869" customFormat="1" ht="12.5">
      <c r="A15" s="901" t="s">
        <v>206</v>
      </c>
      <c r="B15" s="337">
        <v>89.95059099999999</v>
      </c>
      <c r="C15" s="337">
        <v>92.949942</v>
      </c>
      <c r="D15" s="337">
        <v>99.268901</v>
      </c>
      <c r="E15" s="337">
        <v>100.185225</v>
      </c>
      <c r="F15" s="337">
        <v>98.39739300000001</v>
      </c>
      <c r="G15" s="337">
        <v>99.252292</v>
      </c>
      <c r="H15" s="337">
        <v>102.89999999999999</v>
      </c>
      <c r="I15" s="337">
        <v>103.900369</v>
      </c>
      <c r="J15" s="337">
        <v>96.314213</v>
      </c>
      <c r="K15" s="344"/>
      <c r="L15" s="327"/>
      <c r="M15" s="337">
        <v>347.5660728799999</v>
      </c>
      <c r="N15" s="337">
        <v>390.801461</v>
      </c>
      <c r="O15" s="337">
        <v>402.366874</v>
      </c>
      <c r="P15" s="900"/>
      <c r="S15" s="1191"/>
      <c r="V15" s="1436"/>
      <c r="W15" s="1436"/>
      <c r="Y15" s="1436"/>
    </row>
    <row r="16" spans="1:16" s="869" customFormat="1" ht="12.5">
      <c r="A16" s="864" t="s">
        <v>453</v>
      </c>
      <c r="B16" s="1038">
        <v>0.824541</v>
      </c>
      <c r="C16" s="1038">
        <v>0.807351</v>
      </c>
      <c r="D16" s="1038">
        <v>0.800397</v>
      </c>
      <c r="E16" s="1038">
        <v>0.709437</v>
      </c>
      <c r="F16" s="1038">
        <v>0.78702</v>
      </c>
      <c r="G16" s="1038">
        <v>0.684416</v>
      </c>
      <c r="H16" s="1038">
        <v>0.649233</v>
      </c>
      <c r="I16" s="1038">
        <v>0.534085</v>
      </c>
      <c r="J16" s="1038">
        <v>0.484073</v>
      </c>
      <c r="K16" s="345"/>
      <c r="L16" s="336"/>
      <c r="M16" s="1038">
        <v>3.6404690299999998</v>
      </c>
      <c r="N16" s="1038">
        <v>3.104205</v>
      </c>
      <c r="O16" s="1038">
        <v>2.351807</v>
      </c>
      <c r="P16" s="900"/>
    </row>
    <row r="17" spans="1:16" s="869" customFormat="1" ht="12.5">
      <c r="A17" s="901"/>
      <c r="B17" s="1032"/>
      <c r="C17" s="1032"/>
      <c r="D17" s="1032"/>
      <c r="E17" s="1032"/>
      <c r="F17" s="1032"/>
      <c r="G17" s="1032"/>
      <c r="H17" s="1032"/>
      <c r="I17" s="1032"/>
      <c r="J17" s="1032"/>
      <c r="K17" s="344"/>
      <c r="L17" s="327"/>
      <c r="M17" s="1032"/>
      <c r="N17" s="1032"/>
      <c r="O17" s="1032"/>
      <c r="P17" s="900"/>
    </row>
    <row r="18" spans="1:18" ht="12.5">
      <c r="A18" s="864" t="s">
        <v>207</v>
      </c>
      <c r="B18" s="331">
        <v>18.396777999999998</v>
      </c>
      <c r="C18" s="331">
        <v>17.200068</v>
      </c>
      <c r="D18" s="331">
        <v>18.946851</v>
      </c>
      <c r="E18" s="331">
        <v>20.456295</v>
      </c>
      <c r="F18" s="331">
        <v>22.160122</v>
      </c>
      <c r="G18" s="331">
        <v>22.908615</v>
      </c>
      <c r="H18" s="331">
        <v>19.100002</v>
      </c>
      <c r="I18" s="331">
        <v>22.700466</v>
      </c>
      <c r="J18" s="331">
        <v>23.752273</v>
      </c>
      <c r="K18" s="345"/>
      <c r="L18" s="336"/>
      <c r="M18" s="331">
        <v>72.35078874</v>
      </c>
      <c r="N18" s="331">
        <v>78.763336</v>
      </c>
      <c r="O18" s="331">
        <v>88.461356</v>
      </c>
      <c r="P18" s="872"/>
      <c r="Q18" s="1049"/>
      <c r="R18" s="1341"/>
    </row>
    <row r="19" spans="1:18" ht="12.5">
      <c r="A19" s="901"/>
      <c r="B19" s="1033"/>
      <c r="C19" s="1033"/>
      <c r="D19" s="1033"/>
      <c r="E19" s="1033"/>
      <c r="F19" s="1033"/>
      <c r="G19" s="1033"/>
      <c r="H19" s="1033"/>
      <c r="I19" s="1033"/>
      <c r="J19" s="1033"/>
      <c r="K19" s="905"/>
      <c r="L19" s="333"/>
      <c r="M19" s="1033"/>
      <c r="N19" s="1033"/>
      <c r="O19" s="1033"/>
      <c r="R19" s="1191"/>
    </row>
    <row r="20" spans="1:16" ht="12.5">
      <c r="A20" s="864" t="s">
        <v>232</v>
      </c>
      <c r="B20" s="331">
        <v>124.87140899999999</v>
      </c>
      <c r="C20" s="331">
        <v>131.650058</v>
      </c>
      <c r="D20" s="331">
        <v>131.51109899999997</v>
      </c>
      <c r="E20" s="331">
        <v>133.505338</v>
      </c>
      <c r="F20" s="331">
        <v>137.252903</v>
      </c>
      <c r="G20" s="331">
        <v>144.8</v>
      </c>
      <c r="H20" s="331">
        <v>158.99998457000007</v>
      </c>
      <c r="I20" s="331">
        <v>162.74478475</v>
      </c>
      <c r="J20" s="331">
        <v>184.22086818000002</v>
      </c>
      <c r="K20" s="345"/>
      <c r="L20" s="336"/>
      <c r="M20" s="331">
        <v>487.1339271200001</v>
      </c>
      <c r="N20" s="331">
        <v>533.9985389999999</v>
      </c>
      <c r="O20" s="331">
        <v>650.7331259999999</v>
      </c>
      <c r="P20" s="872"/>
    </row>
    <row r="21" spans="1:16" ht="12.5">
      <c r="A21" s="901" t="s">
        <v>211</v>
      </c>
      <c r="B21" s="548">
        <v>0.5810391962354287</v>
      </c>
      <c r="C21" s="548">
        <v>0.5861534194122885</v>
      </c>
      <c r="D21" s="548">
        <v>0.5697067189395252</v>
      </c>
      <c r="E21" s="548">
        <v>0.5712680273855371</v>
      </c>
      <c r="F21" s="548">
        <v>0.5831961834484706</v>
      </c>
      <c r="G21" s="548">
        <v>0.5934335786802181</v>
      </c>
      <c r="H21" s="548">
        <v>0.6067628638486131</v>
      </c>
      <c r="I21" s="548">
        <v>0.6104887103257951</v>
      </c>
      <c r="J21" s="548">
        <v>0.6566767600156153</v>
      </c>
      <c r="K21" s="905"/>
      <c r="L21" s="333"/>
      <c r="M21" s="548">
        <v>0.5836036026356776</v>
      </c>
      <c r="N21" s="548">
        <v>0.5774205655276816</v>
      </c>
      <c r="O21" s="548">
        <v>0.6179214946348874</v>
      </c>
      <c r="P21" s="875"/>
    </row>
    <row r="22" spans="1:15" ht="12.5">
      <c r="A22" s="864"/>
      <c r="B22" s="331"/>
      <c r="C22" s="331"/>
      <c r="D22" s="331"/>
      <c r="E22" s="331"/>
      <c r="F22" s="331"/>
      <c r="G22" s="331"/>
      <c r="H22" s="331"/>
      <c r="I22" s="331"/>
      <c r="J22" s="331"/>
      <c r="K22" s="345"/>
      <c r="L22" s="336"/>
      <c r="M22" s="331"/>
      <c r="N22" s="331"/>
      <c r="O22" s="331"/>
    </row>
    <row r="23" spans="1:16" ht="12.5">
      <c r="A23" s="901" t="s">
        <v>398</v>
      </c>
      <c r="B23" s="337">
        <v>106.47463099999999</v>
      </c>
      <c r="C23" s="337">
        <v>114.45009</v>
      </c>
      <c r="D23" s="337">
        <v>112.57424799999998</v>
      </c>
      <c r="E23" s="337">
        <v>113.049043</v>
      </c>
      <c r="F23" s="337">
        <v>115.092781</v>
      </c>
      <c r="G23" s="337">
        <v>121.90</v>
      </c>
      <c r="H23" s="337">
        <v>139.90</v>
      </c>
      <c r="I23" s="337">
        <v>139.95999999999998</v>
      </c>
      <c r="J23" s="337">
        <v>160.41</v>
      </c>
      <c r="K23" s="905"/>
      <c r="L23" s="333"/>
      <c r="M23" s="337">
        <v>414.69466451</v>
      </c>
      <c r="N23" s="337">
        <v>455.166162</v>
      </c>
      <c r="O23" s="337">
        <v>562.17</v>
      </c>
      <c r="P23" s="872"/>
    </row>
    <row r="24" spans="1:16" ht="12.5">
      <c r="A24" s="864" t="s">
        <v>212</v>
      </c>
      <c r="B24" s="543">
        <v>0.4954371421860376</v>
      </c>
      <c r="C24" s="543">
        <v>0.5095729741763134</v>
      </c>
      <c r="D24" s="543">
        <v>0.48767218852885114</v>
      </c>
      <c r="E24" s="543">
        <v>0.4837357424047925</v>
      </c>
      <c r="F24" s="543">
        <v>0.4878939823695173</v>
      </c>
      <c r="G24" s="543">
        <v>0.4993380581969978</v>
      </c>
      <c r="H24" s="543">
        <v>0.5341666576131654</v>
      </c>
      <c r="I24" s="543">
        <v>0.5250183594420729</v>
      </c>
      <c r="J24" s="543">
        <v>0.571800144656689</v>
      </c>
      <c r="K24" s="345"/>
      <c r="L24" s="336"/>
      <c r="M24" s="543">
        <v>0.4968188145561279</v>
      </c>
      <c r="N24" s="543">
        <v>0.49217794333910037</v>
      </c>
      <c r="O24" s="543">
        <v>0.5338239483429874</v>
      </c>
      <c r="P24" s="875"/>
    </row>
    <row r="25" spans="1:18" ht="12.5">
      <c r="A25" s="901"/>
      <c r="B25" s="1034"/>
      <c r="C25" s="1034"/>
      <c r="D25" s="1034"/>
      <c r="E25" s="1034"/>
      <c r="F25" s="1034"/>
      <c r="G25" s="1035"/>
      <c r="H25" s="1035"/>
      <c r="I25" s="1035"/>
      <c r="J25" s="1035"/>
      <c r="K25" s="905"/>
      <c r="L25" s="333"/>
      <c r="M25" s="1034"/>
      <c r="N25" s="1034"/>
      <c r="O25" s="1034"/>
      <c r="R25" s="1340"/>
    </row>
    <row r="26" spans="1:15" ht="12.5">
      <c r="A26" s="864"/>
      <c r="B26" s="331"/>
      <c r="C26" s="331"/>
      <c r="D26" s="331"/>
      <c r="E26" s="331"/>
      <c r="F26" s="331"/>
      <c r="G26" s="331"/>
      <c r="H26" s="331"/>
      <c r="I26" s="331"/>
      <c r="J26" s="331"/>
      <c r="K26" s="345"/>
      <c r="L26" s="336"/>
      <c r="M26" s="331"/>
      <c r="N26" s="331"/>
      <c r="O26" s="331"/>
    </row>
    <row r="27" spans="1:15" ht="13">
      <c r="A27" s="1036" t="s">
        <v>399</v>
      </c>
      <c r="B27" s="1034"/>
      <c r="C27" s="1034"/>
      <c r="D27" s="1034"/>
      <c r="E27" s="1034"/>
      <c r="F27" s="1034"/>
      <c r="G27" s="1034"/>
      <c r="H27" s="1034"/>
      <c r="I27" s="1034"/>
      <c r="J27" s="1034"/>
      <c r="K27" s="905"/>
      <c r="L27" s="333"/>
      <c r="M27" s="1034"/>
      <c r="N27" s="1034"/>
      <c r="O27" s="1034"/>
    </row>
    <row r="28" spans="1:16" ht="12.5">
      <c r="A28" s="864" t="s">
        <v>400</v>
      </c>
      <c r="B28" s="544">
        <v>38387</v>
      </c>
      <c r="C28" s="544">
        <v>38763</v>
      </c>
      <c r="D28" s="544">
        <v>39250</v>
      </c>
      <c r="E28" s="544">
        <v>39639</v>
      </c>
      <c r="F28" s="544">
        <v>40196</v>
      </c>
      <c r="G28" s="544">
        <v>40639</v>
      </c>
      <c r="H28" s="544">
        <v>42776</v>
      </c>
      <c r="I28" s="544">
        <v>43565</v>
      </c>
      <c r="J28" s="544">
        <v>43969</v>
      </c>
      <c r="K28" s="345"/>
      <c r="L28" s="336"/>
      <c r="M28" s="544">
        <v>38387</v>
      </c>
      <c r="N28" s="544">
        <v>40196</v>
      </c>
      <c r="O28" s="544">
        <v>43969</v>
      </c>
      <c r="P28" s="863"/>
    </row>
    <row r="29" spans="1:19" ht="12.5">
      <c r="A29" s="901" t="s">
        <v>401</v>
      </c>
      <c r="B29" s="1034">
        <v>28</v>
      </c>
      <c r="C29" s="1034">
        <v>28</v>
      </c>
      <c r="D29" s="1034">
        <v>28</v>
      </c>
      <c r="E29" s="1034">
        <v>28</v>
      </c>
      <c r="F29" s="1034">
        <v>29</v>
      </c>
      <c r="G29" s="1034">
        <v>30</v>
      </c>
      <c r="H29" s="1034">
        <v>30</v>
      </c>
      <c r="I29" s="1034">
        <v>30</v>
      </c>
      <c r="J29" s="1034">
        <v>30</v>
      </c>
      <c r="K29" s="905"/>
      <c r="L29" s="333"/>
      <c r="M29" s="1034">
        <v>28</v>
      </c>
      <c r="N29" s="1034">
        <v>29</v>
      </c>
      <c r="O29" s="1034">
        <v>30</v>
      </c>
      <c r="P29" s="863"/>
      <c r="S29" s="1191"/>
    </row>
    <row r="30" spans="1:16" ht="12.5">
      <c r="A30" s="864"/>
      <c r="B30" s="331"/>
      <c r="C30" s="331"/>
      <c r="D30" s="331"/>
      <c r="E30" s="331"/>
      <c r="F30" s="331"/>
      <c r="G30" s="331"/>
      <c r="H30" s="331"/>
      <c r="I30" s="331"/>
      <c r="J30" s="331"/>
      <c r="K30" s="345"/>
      <c r="L30" s="336"/>
      <c r="M30" s="331"/>
      <c r="N30" s="331"/>
      <c r="O30" s="331"/>
      <c r="P30" s="863"/>
    </row>
    <row r="31" spans="1:16" s="869" customFormat="1" ht="12.5">
      <c r="A31" s="901" t="s">
        <v>402</v>
      </c>
      <c r="B31" s="1034">
        <v>3674747</v>
      </c>
      <c r="C31" s="1034">
        <v>3674747</v>
      </c>
      <c r="D31" s="1034">
        <v>3674747</v>
      </c>
      <c r="E31" s="1034">
        <v>3650285</v>
      </c>
      <c r="F31" s="1034">
        <v>3747690</v>
      </c>
      <c r="G31" s="1034">
        <v>3847322</v>
      </c>
      <c r="H31" s="1034">
        <v>3976523</v>
      </c>
      <c r="I31" s="1034">
        <v>4023455</v>
      </c>
      <c r="J31" s="1034">
        <v>4046820.1100000003</v>
      </c>
      <c r="K31" s="905"/>
      <c r="L31" s="333"/>
      <c r="M31" s="1034">
        <v>3674747</v>
      </c>
      <c r="N31" s="1034">
        <v>3747690</v>
      </c>
      <c r="O31" s="1034">
        <v>4046820.1100000003</v>
      </c>
      <c r="P31" s="1190"/>
    </row>
    <row r="32" spans="1:16" s="851" customFormat="1" ht="12.5">
      <c r="A32" s="864" t="s">
        <v>403</v>
      </c>
      <c r="B32" s="544">
        <v>255.76234000000002</v>
      </c>
      <c r="C32" s="544">
        <v>255.76234000000002</v>
      </c>
      <c r="D32" s="544">
        <v>255.76234000000002</v>
      </c>
      <c r="E32" s="544">
        <v>255.22234000000003</v>
      </c>
      <c r="F32" s="544">
        <v>273.36684900305175</v>
      </c>
      <c r="G32" s="544">
        <v>286.3418490030518</v>
      </c>
      <c r="H32" s="544">
        <v>296.2418490030517</v>
      </c>
      <c r="I32" s="544">
        <v>304.93582900305177</v>
      </c>
      <c r="J32" s="544">
        <v>317.275</v>
      </c>
      <c r="K32" s="345"/>
      <c r="L32" s="336"/>
      <c r="M32" s="544">
        <v>255.76234000000002</v>
      </c>
      <c r="N32" s="544">
        <v>273.36684900305175</v>
      </c>
      <c r="O32" s="544">
        <v>317.275</v>
      </c>
      <c r="P32" s="1190"/>
    </row>
    <row r="33" spans="1:16" s="869" customFormat="1" ht="12.5">
      <c r="A33" s="901"/>
      <c r="B33" s="1034"/>
      <c r="C33" s="1034"/>
      <c r="D33" s="1034"/>
      <c r="E33" s="1034"/>
      <c r="F33" s="1034"/>
      <c r="G33" s="1034"/>
      <c r="H33" s="1034"/>
      <c r="I33" s="1034"/>
      <c r="J33" s="1034"/>
      <c r="K33" s="905"/>
      <c r="L33" s="333"/>
      <c r="M33" s="1034"/>
      <c r="N33" s="1034"/>
      <c r="O33" s="1034"/>
      <c r="P33" s="1190"/>
    </row>
    <row r="34" spans="1:16" s="851" customFormat="1" ht="12.5">
      <c r="A34" s="864" t="s">
        <v>404</v>
      </c>
      <c r="B34" s="543">
        <v>0.856646654925883</v>
      </c>
      <c r="C34" s="543">
        <v>0.861514025358274</v>
      </c>
      <c r="D34" s="543">
        <v>0.8665120058903799</v>
      </c>
      <c r="E34" s="543">
        <v>0.8635834273407038</v>
      </c>
      <c r="F34" s="543">
        <v>0.8767013406753695</v>
      </c>
      <c r="G34" s="543">
        <v>0.8760355949515367</v>
      </c>
      <c r="H34" s="543">
        <v>0.8812355590302814</v>
      </c>
      <c r="I34" s="543">
        <v>0.8584423084933485</v>
      </c>
      <c r="J34" s="543">
        <v>0.8564364879113637</v>
      </c>
      <c r="K34" s="345"/>
      <c r="L34" s="336"/>
      <c r="M34" s="543">
        <v>0.856646654925883</v>
      </c>
      <c r="N34" s="543">
        <v>0.8767013406753695</v>
      </c>
      <c r="O34" s="543">
        <v>0.8564364879113637</v>
      </c>
      <c r="P34" s="1190"/>
    </row>
    <row r="35" spans="1:16" s="869" customFormat="1" ht="12.5">
      <c r="A35" s="901" t="s">
        <v>405</v>
      </c>
      <c r="B35" s="548">
        <v>0.4304529409808396</v>
      </c>
      <c r="C35" s="548">
        <v>0.4853599769763198</v>
      </c>
      <c r="D35" s="548">
        <v>0.4651887724272947</v>
      </c>
      <c r="E35" s="548">
        <v>0.48552742616033756</v>
      </c>
      <c r="F35" s="548">
        <v>0.08841026035288498</v>
      </c>
      <c r="G35" s="548">
        <v>0.15839994621430065</v>
      </c>
      <c r="H35" s="548">
        <v>0.3877996524127581</v>
      </c>
      <c r="I35" s="548">
        <v>0.3906356140114721</v>
      </c>
      <c r="J35" s="548">
        <v>0.40929705800757066</v>
      </c>
      <c r="K35" s="905"/>
      <c r="L35" s="333"/>
      <c r="M35" s="548">
        <v>0.4304529409808396</v>
      </c>
      <c r="N35" s="548">
        <v>0.08841026035288498</v>
      </c>
      <c r="O35" s="548">
        <v>0.40929705800757066</v>
      </c>
      <c r="P35" s="1190"/>
    </row>
    <row r="36" spans="1:16" s="851" customFormat="1" ht="12.5">
      <c r="A36" s="864" t="s">
        <v>406</v>
      </c>
      <c r="B36" s="543">
        <v>0.84</v>
      </c>
      <c r="C36" s="543">
        <v>0.8509999999999999</v>
      </c>
      <c r="D36" s="543">
        <v>0.855</v>
      </c>
      <c r="E36" s="543">
        <v>0.8524887125251632</v>
      </c>
      <c r="F36" s="543">
        <v>0.8383985415015733</v>
      </c>
      <c r="G36" s="543">
        <v>0.8233220484274638</v>
      </c>
      <c r="H36" s="543">
        <v>0.8461785459307278</v>
      </c>
      <c r="I36" s="543">
        <v>0.8316657002501582</v>
      </c>
      <c r="J36" s="543">
        <v>0.8401709780966744</v>
      </c>
      <c r="K36" s="345"/>
      <c r="L36" s="336"/>
      <c r="M36" s="543">
        <v>0.84</v>
      </c>
      <c r="N36" s="543">
        <v>0.8383985415015733</v>
      </c>
      <c r="O36" s="543">
        <v>0.8401709780966744</v>
      </c>
      <c r="P36" s="1190"/>
    </row>
    <row r="37" spans="1:16" s="869" customFormat="1" ht="12.5">
      <c r="A37" s="901" t="s">
        <v>407</v>
      </c>
      <c r="B37" s="548">
        <v>0.858</v>
      </c>
      <c r="C37" s="548">
        <v>0.859</v>
      </c>
      <c r="D37" s="548">
        <v>0.861</v>
      </c>
      <c r="E37" s="548">
        <v>0.8668908708665777</v>
      </c>
      <c r="F37" s="548">
        <v>0.8668287812701281</v>
      </c>
      <c r="G37" s="548">
        <v>0.8638585687104261</v>
      </c>
      <c r="H37" s="548">
        <v>0.8687365771554939</v>
      </c>
      <c r="I37" s="548">
        <v>0.8594346733375776</v>
      </c>
      <c r="J37" s="548">
        <v>0.8669308579668968</v>
      </c>
      <c r="K37" s="905"/>
      <c r="L37" s="333"/>
      <c r="M37" s="548">
        <v>0.858</v>
      </c>
      <c r="N37" s="548">
        <v>0.8668287812701281</v>
      </c>
      <c r="O37" s="548">
        <v>0.8669308579668968</v>
      </c>
      <c r="P37" s="1190"/>
    </row>
    <row r="38" spans="1:16" s="851" customFormat="1" ht="12.5">
      <c r="A38" s="864"/>
      <c r="B38" s="543"/>
      <c r="C38" s="543"/>
      <c r="D38" s="543"/>
      <c r="E38" s="543"/>
      <c r="F38" s="543"/>
      <c r="G38" s="543"/>
      <c r="H38" s="543"/>
      <c r="I38" s="543"/>
      <c r="J38" s="543"/>
      <c r="K38" s="1037"/>
      <c r="L38" s="330"/>
      <c r="M38" s="543"/>
      <c r="N38" s="543"/>
      <c r="O38" s="543"/>
      <c r="P38" s="1190"/>
    </row>
    <row r="39" spans="1:16" s="869" customFormat="1" ht="14.5">
      <c r="A39" s="901" t="s">
        <v>507</v>
      </c>
      <c r="B39" s="1331" t="s">
        <v>328</v>
      </c>
      <c r="C39" s="1331">
        <v>1746.752833467202</v>
      </c>
      <c r="D39" s="1331">
        <v>1755.9732052607394</v>
      </c>
      <c r="E39" s="1331">
        <v>1799.5147028485485</v>
      </c>
      <c r="F39" s="337">
        <v>1828.9600568374044</v>
      </c>
      <c r="G39" s="337">
        <v>1868.064441841716</v>
      </c>
      <c r="H39" s="337">
        <v>1899.652224448903</v>
      </c>
      <c r="I39" s="337">
        <v>1934</v>
      </c>
      <c r="J39" s="337">
        <v>1989</v>
      </c>
      <c r="K39" s="344"/>
      <c r="L39" s="327"/>
      <c r="M39" s="1331" t="s">
        <v>328</v>
      </c>
      <c r="N39" s="1331" t="s">
        <v>328</v>
      </c>
      <c r="O39" s="1331" t="s">
        <v>328</v>
      </c>
      <c r="P39" s="1190"/>
    </row>
    <row r="40" spans="1:16" s="851" customFormat="1" ht="12.5">
      <c r="A40" s="864"/>
      <c r="B40" s="543"/>
      <c r="C40" s="543"/>
      <c r="D40" s="543"/>
      <c r="E40" s="543"/>
      <c r="F40" s="543"/>
      <c r="G40" s="543"/>
      <c r="H40" s="543"/>
      <c r="I40" s="543"/>
      <c r="J40" s="543"/>
      <c r="K40" s="1037"/>
      <c r="L40" s="330"/>
      <c r="M40" s="543"/>
      <c r="N40" s="543"/>
      <c r="O40" s="543"/>
      <c r="P40" s="1190"/>
    </row>
    <row r="41" spans="1:16" s="869" customFormat="1" ht="13">
      <c r="A41" s="1036" t="s">
        <v>408</v>
      </c>
      <c r="B41" s="337"/>
      <c r="C41" s="337"/>
      <c r="D41" s="337"/>
      <c r="E41" s="337"/>
      <c r="F41" s="337"/>
      <c r="G41" s="337"/>
      <c r="H41" s="337"/>
      <c r="I41" s="337"/>
      <c r="J41" s="337"/>
      <c r="K41" s="344"/>
      <c r="L41" s="327"/>
      <c r="M41" s="337"/>
      <c r="N41" s="337"/>
      <c r="O41" s="337"/>
      <c r="P41" s="1190"/>
    </row>
    <row r="42" spans="1:16" s="851" customFormat="1" ht="12.5">
      <c r="A42" s="864" t="s">
        <v>409</v>
      </c>
      <c r="B42" s="544">
        <v>32.012</v>
      </c>
      <c r="C42" s="544">
        <v>40.012</v>
      </c>
      <c r="D42" s="544">
        <v>44.012</v>
      </c>
      <c r="E42" s="544">
        <v>44.512</v>
      </c>
      <c r="F42" s="544">
        <v>32.012</v>
      </c>
      <c r="G42" s="544">
        <v>28.50</v>
      </c>
      <c r="H42" s="544">
        <v>37.7</v>
      </c>
      <c r="I42" s="544">
        <v>42</v>
      </c>
      <c r="J42" s="544">
        <v>55</v>
      </c>
      <c r="K42" s="1328"/>
      <c r="L42" s="339"/>
      <c r="M42" s="544">
        <v>32.012</v>
      </c>
      <c r="N42" s="544">
        <v>32.012</v>
      </c>
      <c r="O42" s="544">
        <v>55</v>
      </c>
      <c r="P42" s="1190"/>
    </row>
    <row r="43" spans="1:16" s="869" customFormat="1" ht="12.5">
      <c r="A43" s="901" t="s">
        <v>410</v>
      </c>
      <c r="B43" s="595">
        <v>238270</v>
      </c>
      <c r="C43" s="595">
        <v>294454</v>
      </c>
      <c r="D43" s="595">
        <v>317819.44</v>
      </c>
      <c r="E43" s="595">
        <v>342282</v>
      </c>
      <c r="F43" s="595">
        <v>264922.73</v>
      </c>
      <c r="G43" s="595">
        <v>221340.73</v>
      </c>
      <c r="H43" s="595">
        <v>320130.07</v>
      </c>
      <c r="I43" s="595">
        <v>489244</v>
      </c>
      <c r="J43" s="595">
        <v>604512</v>
      </c>
      <c r="K43" s="344"/>
      <c r="L43" s="327"/>
      <c r="M43" s="595">
        <v>238270</v>
      </c>
      <c r="N43" s="595">
        <v>264922.73</v>
      </c>
      <c r="O43" s="595">
        <v>604512</v>
      </c>
      <c r="P43" s="1190"/>
    </row>
    <row r="44" spans="1:16" s="851" customFormat="1" ht="12.5">
      <c r="A44" s="196" t="s">
        <v>457</v>
      </c>
      <c r="B44" s="543">
        <v>0.3974418097116716</v>
      </c>
      <c r="C44" s="543">
        <v>0.34459389242462324</v>
      </c>
      <c r="D44" s="543">
        <v>0.6101136230055657</v>
      </c>
      <c r="E44" s="543">
        <v>0.5804837036132648</v>
      </c>
      <c r="F44" s="543">
        <v>0.5436317085891422</v>
      </c>
      <c r="G44" s="543">
        <v>0.4734533655599672</v>
      </c>
      <c r="H44" s="543">
        <v>0.235955524042166</v>
      </c>
      <c r="I44" s="543">
        <v>0.06</v>
      </c>
      <c r="J44" s="543">
        <v>0.09</v>
      </c>
      <c r="K44" s="345"/>
      <c r="L44" s="336"/>
      <c r="M44" s="543">
        <v>0.3974418097116716</v>
      </c>
      <c r="N44" s="543">
        <v>0.5436317085891422</v>
      </c>
      <c r="O44" s="543">
        <v>0.09</v>
      </c>
      <c r="P44" s="1190"/>
    </row>
    <row r="45" spans="1:16" s="869" customFormat="1" ht="12.5">
      <c r="A45" s="901" t="s">
        <v>411</v>
      </c>
      <c r="B45" s="337">
        <v>292.89892110349</v>
      </c>
      <c r="C45" s="337">
        <v>347.87240212349</v>
      </c>
      <c r="D45" s="337">
        <v>436.44066488349</v>
      </c>
      <c r="E45" s="337">
        <v>507.78505573348997</v>
      </c>
      <c r="F45" s="337">
        <v>275.73252401</v>
      </c>
      <c r="G45" s="337">
        <v>143.24894092</v>
      </c>
      <c r="H45" s="337">
        <v>125.07879458000001</v>
      </c>
      <c r="I45" s="337">
        <v>150.787192636667</v>
      </c>
      <c r="J45" s="337">
        <v>262.95677263000005</v>
      </c>
      <c r="K45" s="905"/>
      <c r="L45" s="333"/>
      <c r="M45" s="337">
        <v>292.89892110349</v>
      </c>
      <c r="N45" s="337">
        <v>275.73252401</v>
      </c>
      <c r="O45" s="337">
        <v>262.95677263000005</v>
      </c>
      <c r="P45" s="1190"/>
    </row>
    <row r="46" spans="1:16" s="851" customFormat="1" ht="12.5">
      <c r="A46" s="864" t="s">
        <v>412</v>
      </c>
      <c r="B46" s="331">
        <v>609.7</v>
      </c>
      <c r="C46" s="331">
        <v>672.30</v>
      </c>
      <c r="D46" s="331">
        <v>745.90</v>
      </c>
      <c r="E46" s="331">
        <v>745.90</v>
      </c>
      <c r="F46" s="331">
        <v>433.80</v>
      </c>
      <c r="G46" s="331">
        <v>321.1</v>
      </c>
      <c r="H46" s="331">
        <v>412.20</v>
      </c>
      <c r="I46" s="331">
        <v>527.8</v>
      </c>
      <c r="J46" s="331">
        <v>857</v>
      </c>
      <c r="K46" s="345"/>
      <c r="L46" s="336"/>
      <c r="M46" s="331">
        <v>609.7</v>
      </c>
      <c r="N46" s="331">
        <v>433.80</v>
      </c>
      <c r="O46" s="331">
        <v>857</v>
      </c>
      <c r="P46" s="1190"/>
    </row>
    <row r="47" spans="1:16" s="869" customFormat="1" ht="12.5">
      <c r="A47" s="901"/>
      <c r="B47" s="548"/>
      <c r="C47" s="548"/>
      <c r="D47" s="548"/>
      <c r="E47" s="548"/>
      <c r="F47" s="548"/>
      <c r="G47" s="548"/>
      <c r="H47" s="548"/>
      <c r="I47" s="548"/>
      <c r="J47" s="548"/>
      <c r="K47" s="905"/>
      <c r="L47" s="333"/>
      <c r="M47" s="548"/>
      <c r="N47" s="548"/>
      <c r="O47" s="548"/>
      <c r="P47" s="1190"/>
    </row>
    <row r="48" spans="1:16" s="851" customFormat="1" ht="14.5">
      <c r="A48" s="864" t="s">
        <v>536</v>
      </c>
      <c r="B48" s="544">
        <v>204.65</v>
      </c>
      <c r="C48" s="544">
        <v>222.65</v>
      </c>
      <c r="D48" s="544">
        <v>201.65</v>
      </c>
      <c r="E48" s="544">
        <v>225.70</v>
      </c>
      <c r="F48" s="544">
        <v>223.25</v>
      </c>
      <c r="G48" s="544">
        <v>214.30</v>
      </c>
      <c r="H48" s="544">
        <v>209.45</v>
      </c>
      <c r="I48" s="544">
        <v>296.45</v>
      </c>
      <c r="J48" s="544">
        <v>279.45</v>
      </c>
      <c r="K48" s="345"/>
      <c r="L48" s="336"/>
      <c r="M48" s="544">
        <v>204.65</v>
      </c>
      <c r="N48" s="544">
        <v>223.25</v>
      </c>
      <c r="O48" s="544">
        <v>279.45</v>
      </c>
      <c r="P48" s="1190"/>
    </row>
    <row r="49" spans="1:16" s="869" customFormat="1" ht="14.5">
      <c r="A49" s="901" t="s">
        <v>537</v>
      </c>
      <c r="B49" s="595">
        <v>1904123.0500000003</v>
      </c>
      <c r="C49" s="595">
        <v>2117939.0500000003</v>
      </c>
      <c r="D49" s="595">
        <v>1914573.61</v>
      </c>
      <c r="E49" s="595">
        <v>2177533.6100000003</v>
      </c>
      <c r="F49" s="595">
        <v>2169415.95</v>
      </c>
      <c r="G49" s="595">
        <v>2111865.60</v>
      </c>
      <c r="H49" s="595">
        <v>1985933.26</v>
      </c>
      <c r="I49" s="595">
        <v>2518677.26</v>
      </c>
      <c r="J49" s="595">
        <v>2389334.2600000002</v>
      </c>
      <c r="K49" s="905"/>
      <c r="L49" s="333"/>
      <c r="M49" s="595">
        <v>1904123.0500000003</v>
      </c>
      <c r="N49" s="595">
        <v>2169415.95</v>
      </c>
      <c r="O49" s="595">
        <v>2389334.2600000002</v>
      </c>
      <c r="P49" s="1190"/>
    </row>
    <row r="50" spans="1:16" s="851" customFormat="1" ht="14.5">
      <c r="A50" s="864" t="s">
        <v>538</v>
      </c>
      <c r="B50" s="331">
        <v>2486.90</v>
      </c>
      <c r="C50" s="331">
        <v>2754.90</v>
      </c>
      <c r="D50" s="331">
        <v>2539.2333333333304</v>
      </c>
      <c r="E50" s="331">
        <v>2970.20</v>
      </c>
      <c r="F50" s="331">
        <v>2987.68</v>
      </c>
      <c r="G50" s="331">
        <v>2906.51333333333</v>
      </c>
      <c r="H50" s="331">
        <v>3058.133</v>
      </c>
      <c r="I50" s="331">
        <v>5105.04285714286</v>
      </c>
      <c r="J50" s="331">
        <v>4777.54285714286</v>
      </c>
      <c r="K50" s="345"/>
      <c r="L50" s="336"/>
      <c r="M50" s="331">
        <v>2486.90</v>
      </c>
      <c r="N50" s="331">
        <v>2987.68</v>
      </c>
      <c r="O50" s="331">
        <v>4777.54285714286</v>
      </c>
      <c r="P50" s="1190"/>
    </row>
    <row r="51" spans="1:16" s="869" customFormat="1" ht="12.5">
      <c r="A51" s="901"/>
      <c r="B51" s="595"/>
      <c r="C51" s="595"/>
      <c r="D51" s="595"/>
      <c r="E51" s="595"/>
      <c r="F51" s="595"/>
      <c r="G51" s="595"/>
      <c r="H51" s="595"/>
      <c r="I51" s="595"/>
      <c r="J51" s="595"/>
      <c r="K51" s="905"/>
      <c r="L51" s="333"/>
      <c r="M51" s="595"/>
      <c r="N51" s="595"/>
      <c r="O51" s="595"/>
      <c r="P51" s="1190"/>
    </row>
    <row r="52" spans="1:16" s="851" customFormat="1" ht="13">
      <c r="A52" s="1329" t="s">
        <v>432</v>
      </c>
      <c r="B52" s="331"/>
      <c r="C52" s="331"/>
      <c r="D52" s="331"/>
      <c r="E52" s="331"/>
      <c r="F52" s="331"/>
      <c r="G52" s="331"/>
      <c r="H52" s="331"/>
      <c r="I52" s="331"/>
      <c r="J52" s="331"/>
      <c r="K52" s="345"/>
      <c r="L52" s="336"/>
      <c r="M52" s="331"/>
      <c r="N52" s="331"/>
      <c r="O52" s="331"/>
      <c r="P52" s="1190"/>
    </row>
    <row r="53" spans="1:17" s="869" customFormat="1" ht="12.5">
      <c r="A53" s="1324" t="s">
        <v>47</v>
      </c>
      <c r="B53" s="1325">
        <v>142.62492520338992</v>
      </c>
      <c r="C53" s="1325">
        <v>114.89310232</v>
      </c>
      <c r="D53" s="1325">
        <v>76.88849601999999</v>
      </c>
      <c r="E53" s="1325">
        <v>202.26937637999998</v>
      </c>
      <c r="F53" s="1325">
        <v>112.232688386</v>
      </c>
      <c r="G53" s="1325">
        <v>114.629978932</v>
      </c>
      <c r="H53" s="337">
        <v>83.98268302800001</v>
      </c>
      <c r="I53" s="337">
        <v>181.51689790999998</v>
      </c>
      <c r="J53" s="337">
        <v>231.388612272</v>
      </c>
      <c r="K53" s="905"/>
      <c r="L53" s="333"/>
      <c r="M53" s="337">
        <v>394.58255309339</v>
      </c>
      <c r="N53" s="337">
        <v>506.27240781266653</v>
      </c>
      <c r="O53" s="337">
        <v>611.5181715388356</v>
      </c>
      <c r="P53" s="1190"/>
      <c r="Q53" s="1389"/>
    </row>
    <row r="54" spans="1:16" s="851" customFormat="1" ht="12.5">
      <c r="A54" s="864" t="s">
        <v>45</v>
      </c>
      <c r="B54" s="1330">
        <v>0</v>
      </c>
      <c r="C54" s="1330">
        <v>0</v>
      </c>
      <c r="D54" s="1330">
        <v>0</v>
      </c>
      <c r="E54" s="1330">
        <v>0</v>
      </c>
      <c r="F54" s="1330">
        <v>0</v>
      </c>
      <c r="G54" s="1330">
        <v>0</v>
      </c>
      <c r="H54" s="1330">
        <v>0</v>
      </c>
      <c r="I54" s="1330">
        <v>0</v>
      </c>
      <c r="J54" s="1330">
        <v>0</v>
      </c>
      <c r="K54" s="345"/>
      <c r="L54" s="336"/>
      <c r="M54" s="590">
        <v>0</v>
      </c>
      <c r="N54" s="590">
        <v>0</v>
      </c>
      <c r="O54" s="590">
        <v>0</v>
      </c>
      <c r="P54" s="1190"/>
    </row>
    <row r="55" spans="1:17" s="869" customFormat="1" ht="12.5">
      <c r="A55" s="901" t="s">
        <v>433</v>
      </c>
      <c r="B55" s="591">
        <v>11.42843048661</v>
      </c>
      <c r="C55" s="591">
        <v>6.17085638</v>
      </c>
      <c r="D55" s="591">
        <v>7.80553554</v>
      </c>
      <c r="E55" s="591">
        <v>9.02610108</v>
      </c>
      <c r="F55" s="591">
        <v>15.759712193999999</v>
      </c>
      <c r="G55" s="591">
        <v>14.692091487999999</v>
      </c>
      <c r="H55" s="591">
        <v>10.961189812</v>
      </c>
      <c r="I55" s="591">
        <v>11.38542644</v>
      </c>
      <c r="J55" s="591">
        <v>16.691834408</v>
      </c>
      <c r="K55" s="905"/>
      <c r="L55" s="333"/>
      <c r="M55" s="591">
        <v>33.51495516661</v>
      </c>
      <c r="N55" s="591">
        <v>38.762205194</v>
      </c>
      <c r="O55" s="591">
        <v>53.73054256399999</v>
      </c>
      <c r="P55" s="1190"/>
      <c r="Q55" s="1390"/>
    </row>
    <row r="56" spans="1:16" s="851" customFormat="1" ht="12.5">
      <c r="A56" s="864" t="s">
        <v>46</v>
      </c>
      <c r="B56" s="1330">
        <v>0</v>
      </c>
      <c r="C56" s="1330">
        <v>0</v>
      </c>
      <c r="D56" s="1330">
        <v>0</v>
      </c>
      <c r="E56" s="1330">
        <v>0</v>
      </c>
      <c r="F56" s="1330">
        <v>0</v>
      </c>
      <c r="G56" s="1330">
        <v>0</v>
      </c>
      <c r="H56" s="590">
        <v>0</v>
      </c>
      <c r="I56" s="590">
        <v>0</v>
      </c>
      <c r="J56" s="590">
        <v>0</v>
      </c>
      <c r="K56" s="345"/>
      <c r="L56" s="336"/>
      <c r="M56" s="590">
        <v>0</v>
      </c>
      <c r="N56" s="590">
        <v>0</v>
      </c>
      <c r="O56" s="590">
        <v>0</v>
      </c>
      <c r="P56" s="1190"/>
    </row>
    <row r="57" spans="1:17" s="869" customFormat="1" ht="13">
      <c r="A57" s="1326" t="s">
        <v>23</v>
      </c>
      <c r="B57" s="1327">
        <v>154.05335568999993</v>
      </c>
      <c r="C57" s="1327">
        <v>121.0639587</v>
      </c>
      <c r="D57" s="1327">
        <v>84.69403156</v>
      </c>
      <c r="E57" s="1327">
        <v>211.29547746</v>
      </c>
      <c r="F57" s="1327">
        <v>127.99240058000001</v>
      </c>
      <c r="G57" s="1327">
        <v>129.32207042</v>
      </c>
      <c r="H57" s="596">
        <v>94.94387284000001</v>
      </c>
      <c r="I57" s="596">
        <v>192.90232435</v>
      </c>
      <c r="J57" s="596">
        <v>248.08044668</v>
      </c>
      <c r="K57" s="905"/>
      <c r="L57" s="329"/>
      <c r="M57" s="596">
        <v>428.09750826</v>
      </c>
      <c r="N57" s="596">
        <v>545.0346130066665</v>
      </c>
      <c r="O57" s="596">
        <v>665.2487141028356</v>
      </c>
      <c r="P57" s="1190"/>
      <c r="Q57" s="1389"/>
    </row>
    <row r="58" spans="1:16" ht="12.5">
      <c r="A58" s="870"/>
      <c r="B58" s="877"/>
      <c r="C58" s="878"/>
      <c r="D58" s="878"/>
      <c r="E58" s="878"/>
      <c r="F58" s="878"/>
      <c r="G58" s="878"/>
      <c r="H58" s="878"/>
      <c r="I58" s="878"/>
      <c r="J58" s="878"/>
      <c r="K58" s="879"/>
      <c r="L58" s="880"/>
      <c r="M58" s="878"/>
      <c r="N58" s="878"/>
      <c r="O58" s="878"/>
      <c r="P58" s="863"/>
    </row>
    <row r="59" spans="1:16" ht="22" customHeight="1">
      <c r="A59" s="1596" t="s">
        <v>497</v>
      </c>
      <c r="B59" s="1596"/>
      <c r="C59" s="1596"/>
      <c r="D59" s="1596"/>
      <c r="E59" s="1596"/>
      <c r="F59" s="1596"/>
      <c r="G59" s="1596"/>
      <c r="H59" s="1596"/>
      <c r="I59" s="1596"/>
      <c r="J59" s="1596"/>
      <c r="K59" s="1596"/>
      <c r="L59" s="1596"/>
      <c r="M59" s="976"/>
      <c r="N59" s="976"/>
      <c r="O59" s="976"/>
      <c r="P59" s="863"/>
    </row>
    <row r="60" spans="1:16" ht="39.75" customHeight="1">
      <c r="A60" s="1596" t="s">
        <v>690</v>
      </c>
      <c r="B60" s="1596"/>
      <c r="C60" s="1596"/>
      <c r="D60" s="1596"/>
      <c r="E60" s="1596"/>
      <c r="F60" s="1596"/>
      <c r="G60" s="1596"/>
      <c r="H60" s="1596"/>
      <c r="I60" s="1596"/>
      <c r="J60" s="1596"/>
      <c r="K60" s="1596"/>
      <c r="L60" s="1596"/>
      <c r="M60" s="976"/>
      <c r="N60" s="976"/>
      <c r="O60" s="976"/>
      <c r="P60" s="863"/>
    </row>
    <row r="61" spans="1:16" ht="40" customHeight="1">
      <c r="A61" s="1596" t="s">
        <v>704</v>
      </c>
      <c r="B61" s="1596"/>
      <c r="C61" s="1596"/>
      <c r="D61" s="1596"/>
      <c r="E61" s="1596"/>
      <c r="F61" s="1596"/>
      <c r="G61" s="1596"/>
      <c r="H61" s="1596"/>
      <c r="I61" s="1596"/>
      <c r="J61" s="1596"/>
      <c r="K61" s="1596"/>
      <c r="L61" s="1596"/>
      <c r="M61" s="976"/>
      <c r="N61" s="976"/>
      <c r="O61" s="976"/>
      <c r="P61" s="863"/>
    </row>
    <row r="62" spans="1:16" ht="12.5">
      <c r="A62" s="1596" t="s">
        <v>805</v>
      </c>
      <c r="B62" s="1596"/>
      <c r="C62" s="1596"/>
      <c r="D62" s="1596"/>
      <c r="E62" s="1596"/>
      <c r="F62" s="1596"/>
      <c r="G62" s="1596"/>
      <c r="H62" s="1596"/>
      <c r="I62" s="1596"/>
      <c r="J62" s="1596"/>
      <c r="K62" s="1596"/>
      <c r="L62" s="1596"/>
      <c r="M62" s="1191"/>
      <c r="P62" s="863"/>
    </row>
    <row r="63" spans="1:16" ht="12.5">
      <c r="A63" s="1596" t="s">
        <v>705</v>
      </c>
      <c r="B63" s="1596"/>
      <c r="C63" s="1596"/>
      <c r="D63" s="1596"/>
      <c r="E63" s="1596"/>
      <c r="F63" s="1596"/>
      <c r="G63" s="1596"/>
      <c r="H63" s="1596"/>
      <c r="I63" s="1596"/>
      <c r="J63" s="1596"/>
      <c r="K63" s="1596"/>
      <c r="L63" s="1596"/>
      <c r="M63" s="1191"/>
      <c r="P63" s="863"/>
    </row>
    <row r="64" spans="1:16" ht="12.5">
      <c r="A64" s="982"/>
      <c r="K64" s="847"/>
      <c r="L64" s="847"/>
      <c r="P64" s="863"/>
    </row>
    <row r="65" spans="1:16" ht="13">
      <c r="A65" s="522" t="s">
        <v>119</v>
      </c>
      <c r="B65" s="55"/>
      <c r="C65" s="170"/>
      <c r="D65" s="170"/>
      <c r="E65" s="170"/>
      <c r="F65" s="170"/>
      <c r="G65" s="170"/>
      <c r="H65" s="170"/>
      <c r="I65" s="170"/>
      <c r="J65" s="170"/>
      <c r="K65" s="881"/>
      <c r="L65" s="63"/>
      <c r="M65" s="55"/>
      <c r="N65" s="55"/>
      <c r="O65" s="55"/>
      <c r="P65" s="863"/>
    </row>
    <row r="66" spans="1:16" ht="13">
      <c r="A66" s="883"/>
      <c r="B66" s="55"/>
      <c r="C66" s="170"/>
      <c r="D66" s="170"/>
      <c r="E66" s="170"/>
      <c r="F66" s="170"/>
      <c r="G66" s="170"/>
      <c r="H66" s="170"/>
      <c r="I66" s="170"/>
      <c r="J66" s="170"/>
      <c r="K66" s="881"/>
      <c r="L66" s="63"/>
      <c r="M66" s="55"/>
      <c r="N66" s="55"/>
      <c r="O66" s="55"/>
      <c r="P66" s="863"/>
    </row>
    <row r="67" spans="2:15" ht="12.5">
      <c r="B67" s="851"/>
      <c r="C67" s="852"/>
      <c r="D67" s="852"/>
      <c r="E67" s="852"/>
      <c r="F67" s="852"/>
      <c r="G67" s="852"/>
      <c r="H67" s="852"/>
      <c r="I67" s="852"/>
      <c r="J67" s="852"/>
      <c r="M67" s="851"/>
      <c r="N67" s="851"/>
      <c r="O67" s="851"/>
    </row>
    <row r="68" spans="2:15" ht="12.5">
      <c r="B68" s="851"/>
      <c r="C68" s="852"/>
      <c r="D68" s="852"/>
      <c r="E68" s="852"/>
      <c r="F68" s="852"/>
      <c r="G68" s="852"/>
      <c r="H68" s="852"/>
      <c r="I68" s="852"/>
      <c r="J68" s="852"/>
      <c r="M68" s="851"/>
      <c r="N68" s="851"/>
      <c r="O68" s="851"/>
    </row>
    <row r="69" spans="2:15" ht="12.5">
      <c r="B69" s="469"/>
      <c r="C69" s="428"/>
      <c r="D69" s="428"/>
      <c r="E69" s="428"/>
      <c r="F69" s="428"/>
      <c r="G69" s="428"/>
      <c r="H69" s="428"/>
      <c r="I69" s="428"/>
      <c r="J69" s="428"/>
      <c r="K69" s="469"/>
      <c r="M69" s="469"/>
      <c r="N69" s="469"/>
      <c r="O69" s="469"/>
    </row>
    <row r="70" spans="1:16" ht="12.5">
      <c r="A70" s="851"/>
      <c r="B70" s="884"/>
      <c r="C70" s="885"/>
      <c r="D70" s="885"/>
      <c r="E70" s="885"/>
      <c r="F70" s="885"/>
      <c r="G70" s="885"/>
      <c r="H70" s="885"/>
      <c r="I70" s="885"/>
      <c r="J70" s="885"/>
      <c r="M70" s="884"/>
      <c r="N70" s="884"/>
      <c r="O70" s="884"/>
      <c r="P70" s="886"/>
    </row>
    <row r="71" spans="1:15" ht="12.5">
      <c r="A71" s="887"/>
      <c r="B71" s="887"/>
      <c r="C71" s="888"/>
      <c r="D71" s="888"/>
      <c r="E71" s="888"/>
      <c r="F71" s="888"/>
      <c r="G71" s="888"/>
      <c r="H71" s="888"/>
      <c r="I71" s="888"/>
      <c r="J71" s="888"/>
      <c r="K71" s="889"/>
      <c r="L71" s="889"/>
      <c r="M71" s="887"/>
      <c r="N71" s="887"/>
      <c r="O71" s="887"/>
    </row>
    <row r="72" spans="2:15" ht="12.5">
      <c r="B72" s="875"/>
      <c r="C72" s="890"/>
      <c r="D72" s="890"/>
      <c r="E72" s="890"/>
      <c r="F72" s="890"/>
      <c r="G72" s="890"/>
      <c r="H72" s="890"/>
      <c r="I72" s="890"/>
      <c r="J72" s="890"/>
      <c r="M72" s="875"/>
      <c r="N72" s="875"/>
      <c r="O72" s="875"/>
    </row>
    <row r="73" spans="1:15" ht="13">
      <c r="A73" s="891"/>
      <c r="B73" s="892"/>
      <c r="C73" s="893"/>
      <c r="D73" s="893"/>
      <c r="E73" s="893"/>
      <c r="F73" s="893"/>
      <c r="G73" s="893"/>
      <c r="H73" s="893"/>
      <c r="I73" s="893"/>
      <c r="J73" s="893"/>
      <c r="M73" s="892"/>
      <c r="N73" s="892"/>
      <c r="O73" s="892"/>
    </row>
    <row r="74" spans="1:15" ht="12.5">
      <c r="A74" s="870"/>
      <c r="B74" s="470"/>
      <c r="C74" s="602"/>
      <c r="D74" s="602"/>
      <c r="E74" s="602"/>
      <c r="F74" s="602"/>
      <c r="G74" s="602"/>
      <c r="H74" s="602"/>
      <c r="I74" s="602"/>
      <c r="J74" s="602"/>
      <c r="M74" s="470"/>
      <c r="N74" s="470"/>
      <c r="O74" s="470"/>
    </row>
    <row r="75" spans="2:15" ht="12.5">
      <c r="B75" s="894"/>
      <c r="C75" s="895"/>
      <c r="D75" s="895"/>
      <c r="E75" s="895"/>
      <c r="F75" s="895"/>
      <c r="G75" s="895"/>
      <c r="H75" s="895"/>
      <c r="I75" s="895"/>
      <c r="J75" s="895"/>
      <c r="M75" s="894"/>
      <c r="N75" s="894"/>
      <c r="O75" s="894"/>
    </row>
  </sheetData>
  <mergeCells count="5">
    <mergeCell ref="A59:L59"/>
    <mergeCell ref="A60:L60"/>
    <mergeCell ref="A61:L61"/>
    <mergeCell ref="A62:L62"/>
    <mergeCell ref="A63:L63"/>
  </mergeCells>
  <printOptions horizontalCentered="1"/>
  <pageMargins left="0.5" right="0.5" top="0.5" bottom="0.5" header="0.25" footer="0.25"/>
  <pageSetup orientation="landscape" paperSize="1" scale="58" r:id="rId2"/>
  <headerFooter differentFirst="1" scaleWithDoc="0">
    <oddFooter>&amp;CPage &amp;P</oddFooter>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Q34"/>
  <sheetViews>
    <sheetView view="pageBreakPreview" zoomScale="80" zoomScaleNormal="85" zoomScaleSheetLayoutView="80" workbookViewId="0" topLeftCell="A7">
      <selection pane="topLeft" activeCell="Q53" sqref="Q53"/>
    </sheetView>
  </sheetViews>
  <sheetFormatPr defaultColWidth="9.09428571428571" defaultRowHeight="13"/>
  <cols>
    <col min="1" max="16384" width="9.14285714285714" style="1"/>
  </cols>
  <sheetData>
    <row r="1" spans="1:17" ht="13">
      <c r="A1" s="1517" t="s">
        <v>759</v>
      </c>
      <c r="B1" s="1518"/>
      <c r="C1" s="1518"/>
      <c r="D1" s="1518"/>
      <c r="E1" s="1518"/>
      <c r="F1" s="1518"/>
      <c r="G1" s="1518"/>
      <c r="H1" s="1518"/>
      <c r="I1" s="1518"/>
      <c r="J1" s="1518"/>
      <c r="K1" s="1518"/>
      <c r="L1" s="1518"/>
      <c r="M1" s="1519"/>
      <c r="N1" s="1518"/>
      <c r="O1" s="1518"/>
      <c r="P1" s="1518"/>
      <c r="Q1" s="1518"/>
    </row>
    <row r="2" spans="1:17" ht="13">
      <c r="A2" s="1518"/>
      <c r="B2" s="1518"/>
      <c r="C2" s="1518"/>
      <c r="D2" s="1518"/>
      <c r="E2" s="1518"/>
      <c r="F2" s="1518"/>
      <c r="G2" s="1518"/>
      <c r="H2" s="1518"/>
      <c r="I2" s="1518"/>
      <c r="J2" s="1518"/>
      <c r="K2" s="1518"/>
      <c r="L2" s="1518"/>
      <c r="M2" s="1518"/>
      <c r="N2" s="1518"/>
      <c r="O2" s="1518"/>
      <c r="P2" s="1518"/>
      <c r="Q2" s="1518"/>
    </row>
    <row r="3" spans="1:17" ht="13">
      <c r="A3" s="1518"/>
      <c r="B3" s="1518"/>
      <c r="C3" s="1518"/>
      <c r="D3" s="1518"/>
      <c r="E3" s="1518"/>
      <c r="F3" s="1518"/>
      <c r="G3" s="1518"/>
      <c r="H3" s="1518"/>
      <c r="I3" s="1518"/>
      <c r="J3" s="1518"/>
      <c r="K3" s="1518"/>
      <c r="L3" s="1518"/>
      <c r="M3" s="1518"/>
      <c r="N3" s="1518"/>
      <c r="O3" s="1518"/>
      <c r="P3" s="1518"/>
      <c r="Q3" s="1518"/>
    </row>
    <row r="4" spans="1:17" ht="13">
      <c r="A4" s="1518"/>
      <c r="B4" s="1518"/>
      <c r="C4" s="1518"/>
      <c r="D4" s="1518"/>
      <c r="E4" s="1518"/>
      <c r="F4" s="1518"/>
      <c r="G4" s="1518"/>
      <c r="H4" s="1518"/>
      <c r="I4" s="1518"/>
      <c r="J4" s="1518"/>
      <c r="K4" s="1518"/>
      <c r="L4" s="1518"/>
      <c r="M4" s="1518"/>
      <c r="N4" s="1518"/>
      <c r="O4" s="1518"/>
      <c r="P4" s="1518"/>
      <c r="Q4" s="1518"/>
    </row>
    <row r="5" spans="1:17" ht="13">
      <c r="A5" s="1518"/>
      <c r="B5" s="1518"/>
      <c r="C5" s="1518"/>
      <c r="D5" s="1518"/>
      <c r="E5" s="1518"/>
      <c r="F5" s="1518"/>
      <c r="G5" s="1518"/>
      <c r="H5" s="1518"/>
      <c r="I5" s="1518"/>
      <c r="J5" s="1518"/>
      <c r="K5" s="1518"/>
      <c r="L5" s="1518"/>
      <c r="M5" s="1518"/>
      <c r="N5" s="1518"/>
      <c r="O5" s="1518"/>
      <c r="P5" s="1518"/>
      <c r="Q5" s="1518"/>
    </row>
    <row r="6" spans="1:17" ht="13">
      <c r="A6" s="1518"/>
      <c r="B6" s="1518"/>
      <c r="C6" s="1518"/>
      <c r="D6" s="1518"/>
      <c r="E6" s="1518"/>
      <c r="F6" s="1518"/>
      <c r="G6" s="1518"/>
      <c r="H6" s="1518"/>
      <c r="I6" s="1518"/>
      <c r="J6" s="1518"/>
      <c r="K6" s="1518"/>
      <c r="L6" s="1518"/>
      <c r="M6" s="1518"/>
      <c r="N6" s="1518"/>
      <c r="O6" s="1518"/>
      <c r="P6" s="1518"/>
      <c r="Q6" s="1518"/>
    </row>
    <row r="7" spans="1:17" ht="13">
      <c r="A7" s="1518"/>
      <c r="B7" s="1518"/>
      <c r="C7" s="1518"/>
      <c r="D7" s="1518"/>
      <c r="E7" s="1518"/>
      <c r="F7" s="1518"/>
      <c r="G7" s="1518"/>
      <c r="H7" s="1518"/>
      <c r="I7" s="1518"/>
      <c r="J7" s="1518"/>
      <c r="K7" s="1518"/>
      <c r="L7" s="1518"/>
      <c r="M7" s="1518"/>
      <c r="N7" s="1518"/>
      <c r="O7" s="1518"/>
      <c r="P7" s="1518"/>
      <c r="Q7" s="1518"/>
    </row>
    <row r="8" spans="1:17" ht="13">
      <c r="A8" s="1518"/>
      <c r="B8" s="1518"/>
      <c r="C8" s="1518"/>
      <c r="D8" s="1518"/>
      <c r="E8" s="1518"/>
      <c r="F8" s="1518"/>
      <c r="G8" s="1518"/>
      <c r="H8" s="1518"/>
      <c r="I8" s="1518"/>
      <c r="J8" s="1518"/>
      <c r="K8" s="1518"/>
      <c r="L8" s="1518"/>
      <c r="M8" s="1518"/>
      <c r="N8" s="1518"/>
      <c r="O8" s="1518"/>
      <c r="P8" s="1518"/>
      <c r="Q8" s="1518"/>
    </row>
    <row r="9" spans="1:17" ht="13">
      <c r="A9" s="1518"/>
      <c r="B9" s="1518"/>
      <c r="C9" s="1518"/>
      <c r="D9" s="1518"/>
      <c r="E9" s="1518"/>
      <c r="F9" s="1518"/>
      <c r="G9" s="1518"/>
      <c r="H9" s="1518"/>
      <c r="I9" s="1518"/>
      <c r="J9" s="1518"/>
      <c r="K9" s="1518"/>
      <c r="L9" s="1518"/>
      <c r="M9" s="1518"/>
      <c r="N9" s="1518"/>
      <c r="O9" s="1518"/>
      <c r="P9" s="1518"/>
      <c r="Q9" s="1518"/>
    </row>
    <row r="10" spans="1:17" ht="13">
      <c r="A10" s="1518"/>
      <c r="B10" s="1518"/>
      <c r="C10" s="1518"/>
      <c r="D10" s="1518"/>
      <c r="E10" s="1518"/>
      <c r="F10" s="1518"/>
      <c r="G10" s="1518"/>
      <c r="H10" s="1518"/>
      <c r="I10" s="1518"/>
      <c r="J10" s="1518"/>
      <c r="K10" s="1518"/>
      <c r="L10" s="1518"/>
      <c r="M10" s="1518"/>
      <c r="N10" s="1518"/>
      <c r="O10" s="1518"/>
      <c r="P10" s="1518"/>
      <c r="Q10" s="1518"/>
    </row>
    <row r="11" spans="1:17" ht="13">
      <c r="A11" s="1518"/>
      <c r="B11" s="1518"/>
      <c r="C11" s="1518"/>
      <c r="D11" s="1518"/>
      <c r="E11" s="1518"/>
      <c r="F11" s="1518"/>
      <c r="G11" s="1518"/>
      <c r="H11" s="1518"/>
      <c r="I11" s="1518"/>
      <c r="J11" s="1518"/>
      <c r="K11" s="1518"/>
      <c r="L11" s="1518"/>
      <c r="M11" s="1518"/>
      <c r="N11" s="1518"/>
      <c r="O11" s="1518"/>
      <c r="P11" s="1518"/>
      <c r="Q11" s="1518"/>
    </row>
    <row r="12" spans="1:17" ht="13">
      <c r="A12" s="1518"/>
      <c r="B12" s="1518"/>
      <c r="C12" s="1518"/>
      <c r="D12" s="1518"/>
      <c r="E12" s="1518"/>
      <c r="F12" s="1518"/>
      <c r="G12" s="1518"/>
      <c r="H12" s="1518"/>
      <c r="I12" s="1518"/>
      <c r="J12" s="1518"/>
      <c r="K12" s="1518"/>
      <c r="L12" s="1518"/>
      <c r="M12" s="1518"/>
      <c r="N12" s="1518"/>
      <c r="O12" s="1518"/>
      <c r="P12" s="1518"/>
      <c r="Q12" s="1518"/>
    </row>
    <row r="13" spans="1:17" ht="13">
      <c r="A13" s="1518"/>
      <c r="B13" s="1518"/>
      <c r="C13" s="1518"/>
      <c r="D13" s="1518"/>
      <c r="E13" s="1518"/>
      <c r="F13" s="1518"/>
      <c r="G13" s="1518"/>
      <c r="H13" s="1518"/>
      <c r="I13" s="1518"/>
      <c r="J13" s="1518"/>
      <c r="K13" s="1518"/>
      <c r="L13" s="1518"/>
      <c r="M13" s="1518"/>
      <c r="N13" s="1518"/>
      <c r="O13" s="1518"/>
      <c r="P13" s="1518"/>
      <c r="Q13" s="1518"/>
    </row>
    <row r="14" spans="1:17" ht="13">
      <c r="A14" s="1518"/>
      <c r="B14" s="1518"/>
      <c r="C14" s="1518"/>
      <c r="D14" s="1518"/>
      <c r="E14" s="1518"/>
      <c r="F14" s="1518"/>
      <c r="G14" s="1518"/>
      <c r="H14" s="1518"/>
      <c r="I14" s="1518"/>
      <c r="J14" s="1518"/>
      <c r="K14" s="1518"/>
      <c r="L14" s="1518"/>
      <c r="M14" s="1518"/>
      <c r="N14" s="1518"/>
      <c r="O14" s="1518"/>
      <c r="P14" s="1518"/>
      <c r="Q14" s="1518"/>
    </row>
    <row r="15" spans="1:17" ht="13">
      <c r="A15" s="1518"/>
      <c r="B15" s="1518"/>
      <c r="C15" s="1518"/>
      <c r="D15" s="1518"/>
      <c r="E15" s="1518"/>
      <c r="F15" s="1518"/>
      <c r="G15" s="1518"/>
      <c r="H15" s="1518"/>
      <c r="I15" s="1518"/>
      <c r="J15" s="1518"/>
      <c r="K15" s="1518"/>
      <c r="L15" s="1518"/>
      <c r="M15" s="1518"/>
      <c r="N15" s="1518"/>
      <c r="O15" s="1518"/>
      <c r="P15" s="1518"/>
      <c r="Q15" s="1518"/>
    </row>
    <row r="16" spans="1:17" ht="13">
      <c r="A16" s="1518"/>
      <c r="B16" s="1518"/>
      <c r="C16" s="1518"/>
      <c r="D16" s="1518"/>
      <c r="E16" s="1518"/>
      <c r="F16" s="1518"/>
      <c r="G16" s="1518"/>
      <c r="H16" s="1518"/>
      <c r="I16" s="1518"/>
      <c r="J16" s="1518"/>
      <c r="K16" s="1518"/>
      <c r="L16" s="1518"/>
      <c r="M16" s="1518"/>
      <c r="N16" s="1518"/>
      <c r="O16" s="1518"/>
      <c r="P16" s="1518"/>
      <c r="Q16" s="1518"/>
    </row>
    <row r="17" spans="1:17" ht="13">
      <c r="A17" s="1518"/>
      <c r="B17" s="1518"/>
      <c r="C17" s="1518"/>
      <c r="D17" s="1518"/>
      <c r="E17" s="1518"/>
      <c r="F17" s="1518"/>
      <c r="G17" s="1518"/>
      <c r="H17" s="1518"/>
      <c r="I17" s="1518"/>
      <c r="J17" s="1518"/>
      <c r="K17" s="1518"/>
      <c r="L17" s="1518"/>
      <c r="M17" s="1518"/>
      <c r="N17" s="1518"/>
      <c r="O17" s="1518"/>
      <c r="P17" s="1518"/>
      <c r="Q17" s="1518"/>
    </row>
    <row r="18" spans="1:17" ht="13">
      <c r="A18" s="1518"/>
      <c r="B18" s="1518"/>
      <c r="C18" s="1518"/>
      <c r="D18" s="1518"/>
      <c r="E18" s="1518"/>
      <c r="F18" s="1518"/>
      <c r="G18" s="1518"/>
      <c r="H18" s="1518"/>
      <c r="I18" s="1518"/>
      <c r="J18" s="1518"/>
      <c r="K18" s="1518"/>
      <c r="L18" s="1518"/>
      <c r="M18" s="1518"/>
      <c r="N18" s="1518"/>
      <c r="O18" s="1518"/>
      <c r="P18" s="1518"/>
      <c r="Q18" s="1518"/>
    </row>
    <row r="19" spans="1:17" ht="13">
      <c r="A19" s="1518"/>
      <c r="B19" s="1518"/>
      <c r="C19" s="1518"/>
      <c r="D19" s="1518"/>
      <c r="E19" s="1518"/>
      <c r="F19" s="1518"/>
      <c r="G19" s="1518"/>
      <c r="H19" s="1518"/>
      <c r="I19" s="1518"/>
      <c r="J19" s="1518"/>
      <c r="K19" s="1518"/>
      <c r="L19" s="1518"/>
      <c r="M19" s="1518"/>
      <c r="N19" s="1518"/>
      <c r="O19" s="1518"/>
      <c r="P19" s="1518"/>
      <c r="Q19" s="1518"/>
    </row>
    <row r="20" spans="1:17" ht="13">
      <c r="A20" s="1518"/>
      <c r="B20" s="1518"/>
      <c r="C20" s="1518"/>
      <c r="D20" s="1518"/>
      <c r="E20" s="1518"/>
      <c r="F20" s="1518"/>
      <c r="G20" s="1518"/>
      <c r="H20" s="1518"/>
      <c r="I20" s="1518"/>
      <c r="J20" s="1518"/>
      <c r="K20" s="1518"/>
      <c r="L20" s="1518"/>
      <c r="M20" s="1518"/>
      <c r="N20" s="1518"/>
      <c r="O20" s="1518"/>
      <c r="P20" s="1518"/>
      <c r="Q20" s="1518"/>
    </row>
    <row r="21" spans="1:17" ht="13">
      <c r="A21" s="1518"/>
      <c r="B21" s="1518"/>
      <c r="C21" s="1518"/>
      <c r="D21" s="1518"/>
      <c r="E21" s="1518"/>
      <c r="F21" s="1518"/>
      <c r="G21" s="1518"/>
      <c r="H21" s="1518"/>
      <c r="I21" s="1518"/>
      <c r="J21" s="1518"/>
      <c r="K21" s="1518"/>
      <c r="L21" s="1518"/>
      <c r="M21" s="1518"/>
      <c r="N21" s="1518"/>
      <c r="O21" s="1518"/>
      <c r="P21" s="1518"/>
      <c r="Q21" s="1518"/>
    </row>
    <row r="22" spans="1:17" ht="13">
      <c r="A22" s="1518"/>
      <c r="B22" s="1518"/>
      <c r="C22" s="1518"/>
      <c r="D22" s="1518"/>
      <c r="E22" s="1518"/>
      <c r="F22" s="1518"/>
      <c r="G22" s="1518"/>
      <c r="H22" s="1518"/>
      <c r="I22" s="1518"/>
      <c r="J22" s="1518"/>
      <c r="K22" s="1518"/>
      <c r="L22" s="1518"/>
      <c r="M22" s="1518"/>
      <c r="N22" s="1518"/>
      <c r="O22" s="1518"/>
      <c r="P22" s="1518"/>
      <c r="Q22" s="1518"/>
    </row>
    <row r="23" spans="1:17" ht="13">
      <c r="A23" s="1518"/>
      <c r="B23" s="1518"/>
      <c r="C23" s="1518"/>
      <c r="D23" s="1518"/>
      <c r="E23" s="1518"/>
      <c r="F23" s="1518"/>
      <c r="G23" s="1518"/>
      <c r="H23" s="1518"/>
      <c r="I23" s="1518"/>
      <c r="J23" s="1518"/>
      <c r="K23" s="1518"/>
      <c r="L23" s="1518"/>
      <c r="M23" s="1518"/>
      <c r="N23" s="1518"/>
      <c r="O23" s="1518"/>
      <c r="P23" s="1518"/>
      <c r="Q23" s="1518"/>
    </row>
    <row r="24" spans="1:17" ht="13">
      <c r="A24" s="1518"/>
      <c r="B24" s="1518"/>
      <c r="C24" s="1518"/>
      <c r="D24" s="1518"/>
      <c r="E24" s="1518"/>
      <c r="F24" s="1518"/>
      <c r="G24" s="1518"/>
      <c r="H24" s="1518"/>
      <c r="I24" s="1518"/>
      <c r="J24" s="1518"/>
      <c r="K24" s="1518"/>
      <c r="L24" s="1518"/>
      <c r="M24" s="1518"/>
      <c r="N24" s="1518"/>
      <c r="O24" s="1518"/>
      <c r="P24" s="1518"/>
      <c r="Q24" s="1518"/>
    </row>
    <row r="25" spans="1:17" ht="13">
      <c r="A25" s="1518"/>
      <c r="B25" s="1518"/>
      <c r="C25" s="1518"/>
      <c r="D25" s="1518"/>
      <c r="E25" s="1518"/>
      <c r="F25" s="1518"/>
      <c r="G25" s="1518"/>
      <c r="H25" s="1518"/>
      <c r="I25" s="1518"/>
      <c r="J25" s="1518"/>
      <c r="K25" s="1518"/>
      <c r="L25" s="1518"/>
      <c r="M25" s="1518"/>
      <c r="N25" s="1518"/>
      <c r="O25" s="1518"/>
      <c r="P25" s="1518"/>
      <c r="Q25" s="1518"/>
    </row>
    <row r="26" spans="1:17" ht="13">
      <c r="A26" s="1518"/>
      <c r="B26" s="1518"/>
      <c r="C26" s="1518"/>
      <c r="D26" s="1518"/>
      <c r="E26" s="1518"/>
      <c r="F26" s="1518"/>
      <c r="G26" s="1518"/>
      <c r="H26" s="1518"/>
      <c r="I26" s="1518"/>
      <c r="J26" s="1518"/>
      <c r="K26" s="1518"/>
      <c r="L26" s="1518"/>
      <c r="M26" s="1518"/>
      <c r="N26" s="1518"/>
      <c r="O26" s="1518"/>
      <c r="P26" s="1518"/>
      <c r="Q26" s="1518"/>
    </row>
    <row r="27" spans="1:17" ht="13">
      <c r="A27" s="1518"/>
      <c r="B27" s="1518"/>
      <c r="C27" s="1518"/>
      <c r="D27" s="1518"/>
      <c r="E27" s="1518"/>
      <c r="F27" s="1518"/>
      <c r="G27" s="1518"/>
      <c r="H27" s="1518"/>
      <c r="I27" s="1518"/>
      <c r="J27" s="1518"/>
      <c r="K27" s="1518"/>
      <c r="L27" s="1518"/>
      <c r="M27" s="1518"/>
      <c r="N27" s="1518"/>
      <c r="O27" s="1518"/>
      <c r="P27" s="1518"/>
      <c r="Q27" s="1518"/>
    </row>
    <row r="28" spans="1:17" ht="13">
      <c r="A28" s="1518"/>
      <c r="B28" s="1518"/>
      <c r="C28" s="1518"/>
      <c r="D28" s="1518"/>
      <c r="E28" s="1518"/>
      <c r="F28" s="1518"/>
      <c r="G28" s="1518"/>
      <c r="H28" s="1518"/>
      <c r="I28" s="1518"/>
      <c r="J28" s="1518"/>
      <c r="K28" s="1518"/>
      <c r="L28" s="1518"/>
      <c r="M28" s="1518"/>
      <c r="N28" s="1518"/>
      <c r="O28" s="1518"/>
      <c r="P28" s="1518"/>
      <c r="Q28" s="1518"/>
    </row>
    <row r="29" spans="1:17" ht="13">
      <c r="A29" s="1518"/>
      <c r="B29" s="1518"/>
      <c r="C29" s="1518"/>
      <c r="D29" s="1518"/>
      <c r="E29" s="1518"/>
      <c r="F29" s="1518"/>
      <c r="G29" s="1518"/>
      <c r="H29" s="1518"/>
      <c r="I29" s="1518"/>
      <c r="J29" s="1518"/>
      <c r="K29" s="1518"/>
      <c r="L29" s="1518"/>
      <c r="M29" s="1518"/>
      <c r="N29" s="1518"/>
      <c r="O29" s="1518"/>
      <c r="P29" s="1518"/>
      <c r="Q29" s="1518"/>
    </row>
    <row r="30" spans="1:17" ht="13">
      <c r="A30" s="1518"/>
      <c r="B30" s="1518"/>
      <c r="C30" s="1518"/>
      <c r="D30" s="1518"/>
      <c r="E30" s="1518"/>
      <c r="F30" s="1518"/>
      <c r="G30" s="1518"/>
      <c r="H30" s="1518"/>
      <c r="I30" s="1518"/>
      <c r="J30" s="1518"/>
      <c r="K30" s="1518"/>
      <c r="L30" s="1518"/>
      <c r="M30" s="1518"/>
      <c r="N30" s="1518"/>
      <c r="O30" s="1518"/>
      <c r="P30" s="1518"/>
      <c r="Q30" s="1518"/>
    </row>
    <row r="31" spans="1:17" ht="13">
      <c r="A31" s="1518"/>
      <c r="B31" s="1518"/>
      <c r="C31" s="1518"/>
      <c r="D31" s="1518"/>
      <c r="E31" s="1518"/>
      <c r="F31" s="1518"/>
      <c r="G31" s="1518"/>
      <c r="H31" s="1518"/>
      <c r="I31" s="1518"/>
      <c r="J31" s="1518"/>
      <c r="K31" s="1518"/>
      <c r="L31" s="1518"/>
      <c r="M31" s="1518"/>
      <c r="N31" s="1518"/>
      <c r="O31" s="1518"/>
      <c r="P31" s="1518"/>
      <c r="Q31" s="1518"/>
    </row>
    <row r="32" spans="1:17" ht="13">
      <c r="A32" s="1518"/>
      <c r="B32" s="1518"/>
      <c r="C32" s="1518"/>
      <c r="D32" s="1518"/>
      <c r="E32" s="1518"/>
      <c r="F32" s="1518"/>
      <c r="G32" s="1518"/>
      <c r="H32" s="1518"/>
      <c r="I32" s="1518"/>
      <c r="J32" s="1518"/>
      <c r="K32" s="1518"/>
      <c r="L32" s="1518"/>
      <c r="M32" s="1518"/>
      <c r="N32" s="1518"/>
      <c r="O32" s="1518"/>
      <c r="P32" s="1518"/>
      <c r="Q32" s="1518"/>
    </row>
    <row r="33" spans="1:17" ht="13">
      <c r="A33" s="1518"/>
      <c r="B33" s="1518"/>
      <c r="C33" s="1518"/>
      <c r="D33" s="1518"/>
      <c r="E33" s="1518"/>
      <c r="F33" s="1518"/>
      <c r="G33" s="1518"/>
      <c r="H33" s="1518"/>
      <c r="I33" s="1518"/>
      <c r="J33" s="1518"/>
      <c r="K33" s="1518"/>
      <c r="L33" s="1518"/>
      <c r="M33" s="1518"/>
      <c r="N33" s="1518"/>
      <c r="O33" s="1518"/>
      <c r="P33" s="1518"/>
      <c r="Q33" s="1518"/>
    </row>
    <row r="34" spans="1:17" ht="13">
      <c r="A34" s="1518"/>
      <c r="B34" s="1518"/>
      <c r="C34" s="1518"/>
      <c r="D34" s="1518"/>
      <c r="E34" s="1518"/>
      <c r="F34" s="1518"/>
      <c r="G34" s="1518"/>
      <c r="H34" s="1518"/>
      <c r="I34" s="1518"/>
      <c r="J34" s="1518"/>
      <c r="K34" s="1518"/>
      <c r="L34" s="1518"/>
      <c r="M34" s="1518"/>
      <c r="N34" s="1518"/>
      <c r="O34" s="1518"/>
      <c r="P34" s="1518"/>
      <c r="Q34" s="1518"/>
    </row>
  </sheetData>
  <mergeCells count="1">
    <mergeCell ref="A1:Q34"/>
  </mergeCells>
  <printOptions horizontalCentered="1"/>
  <pageMargins left="0.5" right="0.5" top="0.5" bottom="0.5" header="0.25" footer="0.25"/>
  <pageSetup orientation="landscape" paperSize="1" scale="90" r:id="rId2"/>
  <headerFooter differentFirst="1" scaleWithDoc="0">
    <oddFooter>&amp;CPage &amp;P</oddFooter>
  </headerFooter>
  <drawing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3B95A46-B7F8-4774-9ED7-7B181A0F605B}">
  <sheetPr codeName="Sheet34">
    <pageSetUpPr fitToPage="1"/>
  </sheetPr>
  <dimension ref="A1:XFD62"/>
  <sheetViews>
    <sheetView view="pageBreakPreview" zoomScale="75" zoomScaleNormal="100" zoomScaleSheetLayoutView="75" workbookViewId="0" topLeftCell="A31">
      <selection pane="topLeft" activeCell="B45" sqref="B45:L48"/>
    </sheetView>
  </sheetViews>
  <sheetFormatPr defaultColWidth="9.09428571428571" defaultRowHeight="14"/>
  <cols>
    <col min="1" max="1" width="40" style="1415" bestFit="1" customWidth="1"/>
    <col min="2" max="2" width="11.1428571428571" style="1415" bestFit="1" customWidth="1"/>
    <col min="3" max="6" width="13" style="1415" customWidth="1"/>
    <col min="7" max="11" width="11.1428571428571" style="1415" bestFit="1" customWidth="1"/>
    <col min="12" max="12" width="11" style="1415" customWidth="1"/>
    <col min="13" max="13" width="4.28571428571429" style="1415" customWidth="1"/>
    <col min="14" max="14" width="12.4285714285714" style="1415" bestFit="1" customWidth="1"/>
    <col min="15" max="16384" width="9.14285714285714" style="1415"/>
  </cols>
  <sheetData>
    <row r="1" spans="3:10" s="1418" customFormat="1" ht="14">
      <c r="C1" s="1419"/>
      <c r="D1" s="1419"/>
      <c r="E1" s="1419"/>
      <c r="F1" s="1419"/>
      <c r="G1" s="1419"/>
      <c r="H1" s="1419"/>
      <c r="I1" s="1419"/>
      <c r="J1" s="1419"/>
    </row>
    <row r="2" spans="3:10" s="1418" customFormat="1" ht="14">
      <c r="C2" s="1419"/>
      <c r="D2" s="1419"/>
      <c r="E2" s="1419"/>
      <c r="F2" s="1419"/>
      <c r="G2" s="1419"/>
      <c r="H2" s="1419"/>
      <c r="I2" s="1419"/>
      <c r="J2" s="1419"/>
    </row>
    <row r="3" spans="3:12" s="1420" customFormat="1" ht="6.75" customHeight="1">
      <c r="C3" s="1421"/>
      <c r="D3" s="1421"/>
      <c r="E3" s="1421"/>
      <c r="F3" s="1421"/>
      <c r="G3" s="1421"/>
      <c r="H3" s="1421"/>
      <c r="I3" s="1421"/>
      <c r="J3" s="1421"/>
      <c r="K3" s="1418"/>
      <c r="L3" s="1418"/>
    </row>
    <row r="4" spans="1:19" s="1420" customFormat="1" ht="17.5">
      <c r="A4" s="1062" t="s">
        <v>829</v>
      </c>
      <c r="B4" s="1422"/>
      <c r="C4" s="1422"/>
      <c r="D4" s="1422"/>
      <c r="E4" s="1422"/>
      <c r="F4" s="1422"/>
      <c r="G4" s="1422"/>
      <c r="H4" s="1422"/>
      <c r="I4" s="1422"/>
      <c r="J4" s="1422"/>
      <c r="K4" s="1422"/>
      <c r="L4" s="1422"/>
      <c r="M4" s="1422"/>
      <c r="N4" s="1422"/>
      <c r="O4" s="1422"/>
      <c r="P4" s="1422"/>
      <c r="Q4" s="1422"/>
      <c r="R4" s="1422"/>
      <c r="S4" s="1422"/>
    </row>
    <row r="5" spans="1:15" s="1420" customFormat="1" ht="14">
      <c r="A5" s="1391" t="s">
        <v>743</v>
      </c>
      <c r="B5" s="1412"/>
      <c r="C5" s="1413"/>
      <c r="D5" s="1399"/>
      <c r="E5" s="1399"/>
      <c r="F5" s="1399"/>
      <c r="G5" s="1399"/>
      <c r="H5" s="1399"/>
      <c r="I5" s="1399"/>
      <c r="J5" s="1399"/>
      <c r="K5" s="1399"/>
      <c r="L5" s="1399"/>
      <c r="M5" s="1399"/>
      <c r="N5" s="1399"/>
      <c r="O5" s="1399"/>
    </row>
    <row r="6" spans="1:15" s="1420" customFormat="1" ht="14">
      <c r="A6" s="1411"/>
      <c r="B6" s="1412"/>
      <c r="C6" s="1413"/>
      <c r="D6" s="1399"/>
      <c r="E6" s="1399"/>
      <c r="F6" s="1399"/>
      <c r="G6" s="1399"/>
      <c r="H6" s="1399"/>
      <c r="I6" s="1399"/>
      <c r="J6" s="1399"/>
      <c r="K6" s="1399"/>
      <c r="L6" s="1399"/>
      <c r="M6" s="1399"/>
      <c r="N6" s="1399"/>
      <c r="O6" s="1399"/>
    </row>
    <row r="7" spans="1:15" s="1420" customFormat="1" ht="14">
      <c r="A7" s="1395"/>
      <c r="B7" s="1396"/>
      <c r="C7" s="1396"/>
      <c r="D7" s="1396"/>
      <c r="E7" s="1396"/>
      <c r="F7" s="1396"/>
      <c r="G7" s="1396"/>
      <c r="H7" s="1396"/>
      <c r="I7" s="1396"/>
      <c r="J7" s="1396"/>
      <c r="K7" s="1396"/>
      <c r="L7" s="1396"/>
      <c r="M7" s="1399"/>
      <c r="N7" s="1399"/>
      <c r="O7" s="1399"/>
    </row>
    <row r="8" spans="1:15" s="1420" customFormat="1" ht="16">
      <c r="A8" s="1394" t="s">
        <v>830</v>
      </c>
      <c r="B8" s="1398" t="s">
        <v>838</v>
      </c>
      <c r="C8" s="1398" t="s">
        <v>839</v>
      </c>
      <c r="D8" s="1398" t="s">
        <v>840</v>
      </c>
      <c r="E8" s="1398" t="s">
        <v>841</v>
      </c>
      <c r="F8" s="1398" t="s">
        <v>842</v>
      </c>
      <c r="G8" s="1398" t="s">
        <v>843</v>
      </c>
      <c r="H8" s="1398" t="s">
        <v>844</v>
      </c>
      <c r="I8" s="1398" t="s">
        <v>845</v>
      </c>
      <c r="J8" s="1398">
        <v>2023</v>
      </c>
      <c r="K8" s="1398">
        <v>2024</v>
      </c>
      <c r="L8" s="1398">
        <v>2025</v>
      </c>
      <c r="M8" s="1399"/>
      <c r="N8" s="1399"/>
      <c r="O8" s="1399"/>
    </row>
    <row r="9" spans="1:15" s="1420" customFormat="1" ht="14">
      <c r="A9" s="45" t="s">
        <v>17</v>
      </c>
      <c r="B9" s="1400">
        <v>3206.115682368371</v>
      </c>
      <c r="C9" s="1400">
        <v>3742.688554799999</v>
      </c>
      <c r="D9" s="1400">
        <v>4149.455832451765</v>
      </c>
      <c r="E9" s="1400">
        <v>4398</v>
      </c>
      <c r="F9" s="1400">
        <v>4917.442091450056</v>
      </c>
      <c r="G9" s="1400">
        <v>5279.961476049897</v>
      </c>
      <c r="H9" s="1400">
        <v>6476.881326845152</v>
      </c>
      <c r="I9" s="1400">
        <v>6647.124450522337</v>
      </c>
      <c r="J9" s="1400">
        <v>7087.0168027545515</v>
      </c>
      <c r="K9" s="1400">
        <v>6812.15022373</v>
      </c>
      <c r="L9" s="1400">
        <v>7130.12707736964</v>
      </c>
      <c r="M9" s="1399"/>
      <c r="N9" s="1399"/>
      <c r="O9" s="1399"/>
    </row>
    <row r="10" spans="1:15" s="1420" customFormat="1" ht="14">
      <c r="A10" s="45" t="s">
        <v>756</v>
      </c>
      <c r="B10" s="1424">
        <v>107.30538957315689</v>
      </c>
      <c r="C10" s="1424">
        <v>97.69073861367113</v>
      </c>
      <c r="D10" s="1424">
        <v>137.49</v>
      </c>
      <c r="E10" s="1424">
        <v>141</v>
      </c>
      <c r="F10" s="1424">
        <v>167.74576456771229</v>
      </c>
      <c r="G10" s="1424">
        <v>146.33970637543973</v>
      </c>
      <c r="H10" s="1424">
        <v>225.22974676499862</v>
      </c>
      <c r="I10" s="1424">
        <v>274.3725597918251</v>
      </c>
      <c r="J10" s="1424">
        <v>307</v>
      </c>
      <c r="K10" s="1424">
        <v>277.3247954729752</v>
      </c>
      <c r="L10" s="1424">
        <v>265.652896727604</v>
      </c>
      <c r="M10" s="1399"/>
      <c r="N10" s="1399"/>
      <c r="O10" s="1399"/>
    </row>
    <row r="11" spans="1:15" s="1420" customFormat="1" ht="14">
      <c r="A11" s="1401" t="s">
        <v>754</v>
      </c>
      <c r="B11" s="1424">
        <v>124.12638666597965</v>
      </c>
      <c r="C11" s="1424">
        <v>159.1902162877958</v>
      </c>
      <c r="D11" s="1424">
        <v>114.54075910974892</v>
      </c>
      <c r="E11" s="1424">
        <v>150</v>
      </c>
      <c r="F11" s="1424">
        <v>160.07079683293603</v>
      </c>
      <c r="G11" s="1424">
        <v>150.16291403164837</v>
      </c>
      <c r="H11" s="1424">
        <v>190.61682425825714</v>
      </c>
      <c r="I11" s="1424">
        <v>176.4462258013269</v>
      </c>
      <c r="J11" s="1424">
        <v>201.4472292123457</v>
      </c>
      <c r="K11" s="1424">
        <v>157.31258001942746</v>
      </c>
      <c r="L11" s="1424">
        <v>185.2447308716429</v>
      </c>
      <c r="M11" s="1399"/>
      <c r="N11" s="1399"/>
      <c r="O11" s="1399"/>
    </row>
    <row r="12" spans="1:15" s="1420" customFormat="1" ht="14">
      <c r="A12" s="1402" t="s">
        <v>755</v>
      </c>
      <c r="B12" s="1424">
        <v>26.26772267999994</v>
      </c>
      <c r="C12" s="1424">
        <v>26.823610960000035</v>
      </c>
      <c r="D12" s="1424">
        <v>17</v>
      </c>
      <c r="E12" s="1424">
        <v>9</v>
      </c>
      <c r="F12" s="1424">
        <v>11</v>
      </c>
      <c r="G12" s="1424">
        <v>9</v>
      </c>
      <c r="H12" s="1424">
        <v>8</v>
      </c>
      <c r="I12" s="1424">
        <v>9</v>
      </c>
      <c r="J12" s="1424">
        <v>16</v>
      </c>
      <c r="K12" s="1424">
        <v>14</v>
      </c>
      <c r="L12" s="1424">
        <v>10.398147959999983</v>
      </c>
      <c r="M12" s="1399"/>
      <c r="N12" s="1399"/>
      <c r="O12" s="1399"/>
    </row>
    <row r="13" spans="1:15" s="1420" customFormat="1" ht="14">
      <c r="A13" s="1403" t="s">
        <v>744</v>
      </c>
      <c r="B13" s="1404">
        <v>2948.4161834492343</v>
      </c>
      <c r="C13" s="1404">
        <v>3458.9839889385316</v>
      </c>
      <c r="D13" s="1404">
        <v>3880.4250733420163</v>
      </c>
      <c r="E13" s="1404">
        <v>4098</v>
      </c>
      <c r="F13" s="1404">
        <v>4578.625530049408</v>
      </c>
      <c r="G13" s="1404">
        <v>4974.458855642809</v>
      </c>
      <c r="H13" s="1404">
        <v>6053.034755821896</v>
      </c>
      <c r="I13" s="1404">
        <v>6187.305664929184</v>
      </c>
      <c r="J13" s="1404">
        <v>6562.569573542206</v>
      </c>
      <c r="K13" s="1404">
        <v>6363.512848237598</v>
      </c>
      <c r="L13" s="1404">
        <v>6668.831301810393</v>
      </c>
      <c r="M13" s="1399"/>
      <c r="N13" s="1399"/>
      <c r="O13" s="1399"/>
    </row>
    <row r="14" spans="1:15" s="1420" customFormat="1" ht="14">
      <c r="A14" s="1405"/>
      <c r="B14" s="1406"/>
      <c r="C14" s="1406"/>
      <c r="D14" s="1406"/>
      <c r="E14" s="1406"/>
      <c r="F14" s="1406"/>
      <c r="G14" s="1406"/>
      <c r="H14" s="1406"/>
      <c r="I14" s="1406"/>
      <c r="J14" s="1406"/>
      <c r="K14" s="1406"/>
      <c r="L14" s="1406"/>
      <c r="M14" s="1399"/>
      <c r="N14" s="1399"/>
      <c r="O14" s="1399"/>
    </row>
    <row r="15" spans="1:15" s="1420" customFormat="1" ht="14">
      <c r="A15" s="1407" t="s">
        <v>745</v>
      </c>
      <c r="B15" s="1408">
        <v>31307.623366</v>
      </c>
      <c r="C15" s="1408">
        <v>34957.494755</v>
      </c>
      <c r="D15" s="1408">
        <v>38012.116219070005</v>
      </c>
      <c r="E15" s="1408">
        <v>38836.97083651235</v>
      </c>
      <c r="F15" s="1408">
        <v>43291.74433161138</v>
      </c>
      <c r="G15" s="1408">
        <v>48006.25039592624</v>
      </c>
      <c r="H15" s="1408">
        <v>69746.83145574441</v>
      </c>
      <c r="I15" s="1408">
        <v>70119.33533882331</v>
      </c>
      <c r="J15" s="1408">
        <v>70894.99345837954</v>
      </c>
      <c r="K15" s="1408">
        <v>67572.22785902442</v>
      </c>
      <c r="L15" s="1408">
        <v>71930.71701371134</v>
      </c>
      <c r="M15" s="1399"/>
      <c r="N15" s="1399"/>
      <c r="O15" s="1399"/>
    </row>
    <row r="16" spans="1:15" s="1420" customFormat="1" ht="14">
      <c r="A16" s="1409" t="s">
        <v>752</v>
      </c>
      <c r="B16" s="1400">
        <v>14397.297041</v>
      </c>
      <c r="C16" s="1400">
        <v>15652</v>
      </c>
      <c r="D16" s="1400">
        <v>16950</v>
      </c>
      <c r="E16" s="1400">
        <v>17717</v>
      </c>
      <c r="F16" s="1400">
        <v>19326</v>
      </c>
      <c r="G16" s="1400">
        <v>20672</v>
      </c>
      <c r="H16" s="1400">
        <v>28404</v>
      </c>
      <c r="I16" s="1400">
        <v>29877</v>
      </c>
      <c r="J16" s="1400">
        <v>30908</v>
      </c>
      <c r="K16" s="1400">
        <v>30062.538504</v>
      </c>
      <c r="L16" s="1400">
        <v>32461.314663899917</v>
      </c>
      <c r="M16" s="1399"/>
      <c r="N16" s="1399"/>
      <c r="O16" s="1399"/>
    </row>
    <row r="17" spans="1:15" s="1420" customFormat="1" ht="14">
      <c r="A17" s="1409" t="s">
        <v>757</v>
      </c>
      <c r="B17" s="1400">
        <v>12670.815853</v>
      </c>
      <c r="C17" s="1400">
        <v>14795</v>
      </c>
      <c r="D17" s="1400">
        <v>16183</v>
      </c>
      <c r="E17" s="1400">
        <v>16323</v>
      </c>
      <c r="F17" s="1400">
        <v>18474</v>
      </c>
      <c r="G17" s="1400">
        <v>20734</v>
      </c>
      <c r="H17" s="1400">
        <v>28653.60</v>
      </c>
      <c r="I17" s="1400">
        <v>27870</v>
      </c>
      <c r="J17" s="1400">
        <v>27529</v>
      </c>
      <c r="K17" s="1400">
        <v>25646.506599</v>
      </c>
      <c r="L17" s="1400">
        <v>27126.277723040006</v>
      </c>
      <c r="M17" s="1399"/>
      <c r="N17" s="1399"/>
      <c r="O17" s="1399"/>
    </row>
    <row r="18" spans="1:15" s="1420" customFormat="1" ht="16.5">
      <c r="A18" s="1409" t="s">
        <v>758</v>
      </c>
      <c r="B18" s="1400">
        <v>4239.510472</v>
      </c>
      <c r="C18" s="1400">
        <v>4510.494755</v>
      </c>
      <c r="D18" s="1400">
        <v>4879</v>
      </c>
      <c r="E18" s="1400">
        <v>4797</v>
      </c>
      <c r="F18" s="1400">
        <v>5492</v>
      </c>
      <c r="G18" s="1400">
        <v>6600</v>
      </c>
      <c r="H18" s="1400">
        <v>12689.70</v>
      </c>
      <c r="I18" s="1400">
        <v>12372</v>
      </c>
      <c r="J18" s="1400">
        <v>12458</v>
      </c>
      <c r="K18" s="1400">
        <v>11863.182756024433</v>
      </c>
      <c r="L18" s="1400">
        <v>12343.80328581133</v>
      </c>
      <c r="M18" s="1399"/>
      <c r="N18" s="1399"/>
      <c r="O18" s="1399"/>
    </row>
    <row r="19" spans="1:15" s="1420" customFormat="1" ht="14.5" thickBot="1">
      <c r="A19" s="1403" t="s">
        <v>746</v>
      </c>
      <c r="B19" s="1410">
        <v>0.09417566287229605</v>
      </c>
      <c r="C19" s="1410">
        <v>0.09894828028097724</v>
      </c>
      <c r="D19" s="1410">
        <v>0.10208390006435042</v>
      </c>
      <c r="E19" s="1410">
        <v>0.10551801316459236</v>
      </c>
      <c r="F19" s="1410">
        <v>0.10576209392205345</v>
      </c>
      <c r="G19" s="1410">
        <v>0.10362106631150131</v>
      </c>
      <c r="H19" s="1410">
        <v>0.08678580273087608</v>
      </c>
      <c r="I19" s="1410">
        <v>0.0882396508043257</v>
      </c>
      <c r="J19" s="1410">
        <v>0.09256746144415552</v>
      </c>
      <c r="K19" s="1410">
        <v>0.0941734947901046</v>
      </c>
      <c r="L19" s="1410">
        <v>0.09271187023673333</v>
      </c>
      <c r="M19" s="1399"/>
      <c r="N19" s="1399"/>
      <c r="O19" s="1399"/>
    </row>
    <row r="20" spans="1:15" s="1420" customFormat="1" ht="14.5">
      <c r="A20" s="1464" t="s">
        <v>820</v>
      </c>
      <c r="B20" s="1465">
        <v>4.2510338980248035</v>
      </c>
      <c r="C20" s="1465">
        <v>4.937212731924951</v>
      </c>
      <c r="D20" s="1465">
        <v>5.479715051259682</v>
      </c>
      <c r="E20" s="1465">
        <v>5.90981722536093</v>
      </c>
      <c r="F20" s="1465">
        <v>6.2076396469166415</v>
      </c>
      <c r="G20" s="1465">
        <v>6.33874752803916</v>
      </c>
      <c r="H20" s="1465">
        <v>5.09389391861902</v>
      </c>
      <c r="I20" s="1465">
        <v>5.918290911751436</v>
      </c>
      <c r="J20" s="1465">
        <v>6.787836256812456</v>
      </c>
      <c r="K20" s="1465">
        <v>7.653825332799513</v>
      </c>
      <c r="L20" s="1465">
        <v>8.418787635348437</v>
      </c>
      <c r="M20" s="1399"/>
      <c r="N20" s="1399"/>
      <c r="O20" s="1399"/>
    </row>
    <row r="21" spans="1:15" s="1420" customFormat="1" ht="14">
      <c r="A21" s="1411"/>
      <c r="B21" s="1412"/>
      <c r="C21" s="1413"/>
      <c r="D21" s="1399"/>
      <c r="E21" s="1399"/>
      <c r="F21" s="1399"/>
      <c r="G21" s="1399"/>
      <c r="H21" s="1399"/>
      <c r="I21" s="1399"/>
      <c r="J21" s="1399"/>
      <c r="K21" s="1399"/>
      <c r="L21" s="1399"/>
      <c r="M21" s="1399"/>
      <c r="N21" s="1399"/>
      <c r="O21" s="1399"/>
    </row>
    <row r="22" spans="1:15" s="1420" customFormat="1" ht="14">
      <c r="A22" s="1411"/>
      <c r="B22" s="1412"/>
      <c r="C22" s="1413"/>
      <c r="D22" s="1399"/>
      <c r="E22" s="1399"/>
      <c r="F22" s="1399"/>
      <c r="G22" s="1399"/>
      <c r="H22" s="1399"/>
      <c r="I22" s="1399"/>
      <c r="J22" s="1399"/>
      <c r="K22" s="1399"/>
      <c r="L22" s="1399"/>
      <c r="M22" s="1399"/>
      <c r="N22" s="1399"/>
      <c r="O22" s="1399"/>
    </row>
    <row r="23" spans="1:15" s="1420" customFormat="1" ht="14">
      <c r="A23" s="1397" t="s">
        <v>766</v>
      </c>
      <c r="B23" s="1398">
        <v>2015</v>
      </c>
      <c r="C23" s="1398">
        <v>2016</v>
      </c>
      <c r="D23" s="1398">
        <v>2017</v>
      </c>
      <c r="E23" s="1398">
        <v>2018</v>
      </c>
      <c r="F23" s="1398">
        <v>2019</v>
      </c>
      <c r="G23" s="1398">
        <v>2020</v>
      </c>
      <c r="H23" s="1398">
        <v>2021</v>
      </c>
      <c r="I23" s="1398">
        <v>2022</v>
      </c>
      <c r="J23" s="1398">
        <v>2023</v>
      </c>
      <c r="K23" s="1398">
        <v>2024</v>
      </c>
      <c r="L23" s="1398">
        <v>2025</v>
      </c>
      <c r="M23" s="1399"/>
      <c r="N23" s="1399"/>
      <c r="O23" s="1399"/>
    </row>
    <row r="24" spans="1:15" s="1420" customFormat="1" ht="14">
      <c r="A24" s="1411" t="s">
        <v>744</v>
      </c>
      <c r="B24" s="1414">
        <v>2415.2125523548934</v>
      </c>
      <c r="C24" s="1414">
        <v>2495.53663796</v>
      </c>
      <c r="D24" s="1414">
        <v>2721.538928466419</v>
      </c>
      <c r="E24" s="1414">
        <v>2874.1330296070773</v>
      </c>
      <c r="F24" s="1414">
        <v>3200.2816549391505</v>
      </c>
      <c r="G24" s="1414">
        <v>3625.320727126354</v>
      </c>
      <c r="H24" s="1414">
        <v>3932.997320175832</v>
      </c>
      <c r="I24" s="1414">
        <v>4007.9039907143933</v>
      </c>
      <c r="J24" s="1414">
        <v>4184.470836714261</v>
      </c>
      <c r="K24" s="1414">
        <v>4232.890815778743</v>
      </c>
      <c r="L24" s="1414">
        <v>4280.470140920378</v>
      </c>
      <c r="M24" s="1399"/>
      <c r="N24" s="1399"/>
      <c r="O24" s="1399"/>
    </row>
    <row r="25" spans="1:15" s="1420" customFormat="1" ht="14">
      <c r="A25" s="1407" t="s">
        <v>745</v>
      </c>
      <c r="B25" s="1408">
        <v>23661.461594559998</v>
      </c>
      <c r="C25" s="1408">
        <v>23985.767772</v>
      </c>
      <c r="D25" s="1408">
        <v>24827.188401970005</v>
      </c>
      <c r="E25" s="1408">
        <v>25296.903422310017</v>
      </c>
      <c r="F25" s="1408">
        <v>26231.831573</v>
      </c>
      <c r="G25" s="1408">
        <v>30850.401347</v>
      </c>
      <c r="H25" s="1408">
        <v>31276.342026508133</v>
      </c>
      <c r="I25" s="1408">
        <v>31691.231272</v>
      </c>
      <c r="J25" s="1408">
        <v>31971.737307</v>
      </c>
      <c r="K25" s="1408">
        <v>32336.064524999998</v>
      </c>
      <c r="L25" s="1408">
        <v>32709.128404</v>
      </c>
      <c r="M25" s="1399"/>
      <c r="N25" s="1399"/>
      <c r="O25" s="1399"/>
    </row>
    <row r="26" spans="1:15" s="1420" customFormat="1" ht="14.5" thickBot="1">
      <c r="A26" s="1411" t="s">
        <v>746</v>
      </c>
      <c r="B26" s="1410">
        <v>0.10207368393971801</v>
      </c>
      <c r="C26" s="1410">
        <v>0.10404239137482132</v>
      </c>
      <c r="D26" s="1410">
        <v>0.10961929657127298</v>
      </c>
      <c r="E26" s="1410">
        <v>0.11361600199146518</v>
      </c>
      <c r="F26" s="1410">
        <v>0.12199993149670679</v>
      </c>
      <c r="G26" s="1410">
        <v>0.1175129194057922</v>
      </c>
      <c r="H26" s="1410">
        <v>0.12574991400344826</v>
      </c>
      <c r="I26" s="1410">
        <v>0.1264672854240118</v>
      </c>
      <c r="J26" s="1410">
        <v>0.1308803083340141</v>
      </c>
      <c r="K26" s="1410">
        <v>0.1309030915777078</v>
      </c>
      <c r="L26" s="1410">
        <v>0.13086469587483474</v>
      </c>
      <c r="M26" s="1399"/>
      <c r="N26" s="1399"/>
      <c r="O26" s="1399"/>
    </row>
    <row r="27" spans="1:15" s="1420" customFormat="1" ht="14.5">
      <c r="A27" s="1464" t="s">
        <v>820</v>
      </c>
      <c r="B27" s="1465">
        <v>4.939484260984853</v>
      </c>
      <c r="C27" s="1465">
        <v>5.86780517517547</v>
      </c>
      <c r="D27" s="1465">
        <v>6.606999610208617</v>
      </c>
      <c r="E27" s="1465">
        <v>7.420372557331678</v>
      </c>
      <c r="F27" s="1465">
        <v>8.140953588781839</v>
      </c>
      <c r="G27" s="1465">
        <v>7.625411037564493</v>
      </c>
      <c r="H27" s="1465">
        <v>8.44570173292032</v>
      </c>
      <c r="I27" s="1465">
        <v>9.280349543369574</v>
      </c>
      <c r="J27" s="1465">
        <v>10.159375244140243</v>
      </c>
      <c r="K27" s="1465">
        <v>11.059145060654727</v>
      </c>
      <c r="L27" s="1465">
        <v>11.819255016283808</v>
      </c>
      <c r="M27" s="1399"/>
      <c r="N27" s="1399"/>
      <c r="O27" s="1399"/>
    </row>
    <row r="28" spans="1:15" s="1420" customFormat="1" ht="14">
      <c r="A28" s="1411"/>
      <c r="B28" s="1412"/>
      <c r="C28" s="1413"/>
      <c r="D28" s="1399"/>
      <c r="E28" s="1399"/>
      <c r="F28" s="1399"/>
      <c r="G28" s="1399"/>
      <c r="H28" s="1399"/>
      <c r="I28" s="1399"/>
      <c r="J28" s="1399"/>
      <c r="K28" s="1399"/>
      <c r="L28" s="1399"/>
      <c r="M28" s="1399"/>
      <c r="N28" s="1399"/>
      <c r="O28" s="1399"/>
    </row>
    <row r="29" spans="1:15" s="1420" customFormat="1" ht="14">
      <c r="A29" s="1411"/>
      <c r="B29" s="1412"/>
      <c r="C29" s="1413"/>
      <c r="D29" s="1399"/>
      <c r="E29" s="1399"/>
      <c r="F29" s="1399"/>
      <c r="G29" s="1399"/>
      <c r="H29" s="1399"/>
      <c r="I29" s="1399"/>
      <c r="J29" s="1399"/>
      <c r="K29" s="1399"/>
      <c r="L29" s="1399"/>
      <c r="M29" s="1399"/>
      <c r="N29" s="1399"/>
      <c r="O29" s="1399"/>
    </row>
    <row r="30" spans="1:15" s="1420" customFormat="1" ht="14">
      <c r="A30" s="1397" t="s">
        <v>201</v>
      </c>
      <c r="B30" s="1398">
        <v>2015</v>
      </c>
      <c r="C30" s="1398">
        <v>2016</v>
      </c>
      <c r="D30" s="1398">
        <v>2017</v>
      </c>
      <c r="E30" s="1398">
        <v>2018</v>
      </c>
      <c r="F30" s="1398">
        <v>2019</v>
      </c>
      <c r="G30" s="1398">
        <v>2020</v>
      </c>
      <c r="H30" s="1398">
        <v>2021</v>
      </c>
      <c r="I30" s="1398">
        <v>2022</v>
      </c>
      <c r="J30" s="1398">
        <v>2023</v>
      </c>
      <c r="K30" s="1398">
        <v>2024</v>
      </c>
      <c r="L30" s="1398">
        <v>2025</v>
      </c>
      <c r="M30" s="1399"/>
      <c r="N30" s="1399"/>
      <c r="O30" s="1399"/>
    </row>
    <row r="31" spans="1:15" s="1420" customFormat="1" ht="14">
      <c r="A31" s="1411" t="s">
        <v>744</v>
      </c>
      <c r="B31" s="1414">
        <v>493.5545177620063</v>
      </c>
      <c r="C31" s="1414">
        <v>581.0944381418309</v>
      </c>
      <c r="D31" s="1414">
        <v>663.8204509591209</v>
      </c>
      <c r="E31" s="1414">
        <v>681.2684972023701</v>
      </c>
      <c r="F31" s="1414">
        <v>753.5357468569999</v>
      </c>
      <c r="G31" s="1414">
        <v>664.4897463068495</v>
      </c>
      <c r="H31" s="1414">
        <v>772.8953913337227</v>
      </c>
      <c r="I31" s="1414">
        <v>873.8753360411589</v>
      </c>
      <c r="J31" s="1414">
        <v>948.8269311795428</v>
      </c>
      <c r="K31" s="1414">
        <v>904.7148837615641</v>
      </c>
      <c r="L31" s="1414">
        <v>880.9525985864724</v>
      </c>
      <c r="M31" s="1399"/>
      <c r="N31" s="1399"/>
      <c r="O31" s="1399"/>
    </row>
    <row r="32" spans="1:15" s="1420" customFormat="1" ht="14">
      <c r="A32" s="1407" t="s">
        <v>745</v>
      </c>
      <c r="B32" s="1408">
        <v>4549.81420084</v>
      </c>
      <c r="C32" s="1408">
        <v>5184.784211889998</v>
      </c>
      <c r="D32" s="1408">
        <v>6163.46203401</v>
      </c>
      <c r="E32" s="1408">
        <v>6071.767626570001</v>
      </c>
      <c r="F32" s="1408">
        <v>6900.4685420000005</v>
      </c>
      <c r="G32" s="1408">
        <v>6408.030669</v>
      </c>
      <c r="H32" s="1408">
        <v>7339.587776000001</v>
      </c>
      <c r="I32" s="1408">
        <v>7588.190779999999</v>
      </c>
      <c r="J32" s="1408">
        <v>7943.066034000001</v>
      </c>
      <c r="K32" s="1408">
        <v>6880.635706000001</v>
      </c>
      <c r="L32" s="1408">
        <v>7687.079573999999</v>
      </c>
      <c r="M32" s="1399"/>
      <c r="N32" s="1399"/>
      <c r="O32" s="1399"/>
    </row>
    <row r="33" spans="1:15" s="1420" customFormat="1" ht="14.5" thickBot="1">
      <c r="A33" s="1411" t="s">
        <v>746</v>
      </c>
      <c r="B33" s="1410">
        <v>0.10847795008220001</v>
      </c>
      <c r="C33" s="1410">
        <v>0.11207688003856303</v>
      </c>
      <c r="D33" s="1410">
        <v>0.10770252940573947</v>
      </c>
      <c r="E33" s="1410">
        <v>0.11220266306324787</v>
      </c>
      <c r="F33" s="1410">
        <v>0.10920066402311263</v>
      </c>
      <c r="G33" s="1410">
        <v>0.10369640543723332</v>
      </c>
      <c r="H33" s="1410">
        <v>0.1053050137040452</v>
      </c>
      <c r="I33" s="1410">
        <v>0.11516254155660001</v>
      </c>
      <c r="J33" s="1410">
        <v>0.11945348648974138</v>
      </c>
      <c r="K33" s="1410">
        <v>0.13148710706666847</v>
      </c>
      <c r="L33" s="1410">
        <v>0.11460172749689197</v>
      </c>
      <c r="M33" s="1399"/>
      <c r="N33" s="1399"/>
      <c r="O33" s="1399"/>
    </row>
    <row r="34" spans="1:15" s="1420" customFormat="1" ht="14.5">
      <c r="A34" s="1464" t="s">
        <v>820</v>
      </c>
      <c r="B34" s="1465">
        <v>2.97410091369862</v>
      </c>
      <c r="C34" s="1465">
        <v>3.8040414275970957</v>
      </c>
      <c r="D34" s="1465">
        <v>4.216312603171938</v>
      </c>
      <c r="E34" s="1465">
        <v>4.909202709338079</v>
      </c>
      <c r="F34" s="1465">
        <v>5.338373232234262</v>
      </c>
      <c r="G34" s="1465">
        <v>6.13974033433637</v>
      </c>
      <c r="H34" s="1465">
        <v>6.24422164775498</v>
      </c>
      <c r="I34" s="1465">
        <v>7.126078966719874</v>
      </c>
      <c r="J34" s="1465">
        <v>8.193482010513495</v>
      </c>
      <c r="K34" s="1465">
        <v>9.072820123334733</v>
      </c>
      <c r="L34" s="1465">
        <v>9.973845903967272</v>
      </c>
      <c r="M34" s="1399"/>
      <c r="N34" s="1399"/>
      <c r="O34" s="1399"/>
    </row>
    <row r="35" spans="1:15" s="1420" customFormat="1" ht="14">
      <c r="A35" s="1411"/>
      <c r="B35" s="1412"/>
      <c r="C35" s="1413"/>
      <c r="D35" s="1399"/>
      <c r="E35" s="1399"/>
      <c r="F35" s="1399"/>
      <c r="G35" s="1399"/>
      <c r="H35" s="1399"/>
      <c r="I35" s="1399"/>
      <c r="J35" s="1399"/>
      <c r="K35" s="1399"/>
      <c r="L35" s="1399"/>
      <c r="M35" s="1399"/>
      <c r="N35" s="1399"/>
      <c r="O35" s="1399"/>
    </row>
    <row r="36" spans="1:15" s="1420" customFormat="1" ht="14">
      <c r="A36" s="1411"/>
      <c r="B36" s="1412"/>
      <c r="C36" s="1413"/>
      <c r="D36" s="1399"/>
      <c r="E36" s="1399"/>
      <c r="F36" s="1399"/>
      <c r="G36" s="1399"/>
      <c r="H36" s="1399"/>
      <c r="I36" s="1399"/>
      <c r="J36" s="1399"/>
      <c r="K36" s="1399"/>
      <c r="L36" s="1399"/>
      <c r="M36" s="1399"/>
      <c r="N36" s="1399"/>
      <c r="O36" s="1399"/>
    </row>
    <row r="37" spans="1:15" s="1420" customFormat="1" ht="16">
      <c r="A37" s="1394" t="s">
        <v>831</v>
      </c>
      <c r="B37" s="1398">
        <v>2015</v>
      </c>
      <c r="C37" s="1398">
        <v>2016</v>
      </c>
      <c r="D37" s="1398">
        <v>2017</v>
      </c>
      <c r="E37" s="1398">
        <v>2018</v>
      </c>
      <c r="F37" s="1398">
        <v>2019</v>
      </c>
      <c r="G37" s="1398">
        <v>2020</v>
      </c>
      <c r="H37" s="1398">
        <v>2021</v>
      </c>
      <c r="I37" s="1398">
        <v>2022</v>
      </c>
      <c r="J37" s="1398">
        <v>2023</v>
      </c>
      <c r="K37" s="1398">
        <v>2024</v>
      </c>
      <c r="L37" s="1398">
        <v>2025</v>
      </c>
      <c r="M37" s="1399"/>
      <c r="N37" s="1399"/>
      <c r="O37" s="1399"/>
    </row>
    <row r="38" spans="1:15" s="1420" customFormat="1" ht="14">
      <c r="A38" s="1411" t="s">
        <v>744</v>
      </c>
      <c r="B38" s="1414">
        <v>153.93273945764926</v>
      </c>
      <c r="C38" s="1414">
        <v>496.7936174979719</v>
      </c>
      <c r="D38" s="1414">
        <v>586.816946387413</v>
      </c>
      <c r="E38" s="1414">
        <v>620.9549998691119</v>
      </c>
      <c r="F38" s="1414">
        <v>710.6310819846884</v>
      </c>
      <c r="G38" s="1414">
        <v>769.1204785815545</v>
      </c>
      <c r="H38" s="1414">
        <v>847.5953861974554</v>
      </c>
      <c r="I38" s="1414">
        <v>831.2402880976039</v>
      </c>
      <c r="J38" s="1414">
        <v>919.6267443374189</v>
      </c>
      <c r="K38" s="1414">
        <v>619.1287445475328</v>
      </c>
      <c r="L38" s="1414">
        <v>748.1317840034526</v>
      </c>
      <c r="M38" s="1399"/>
      <c r="N38" s="1399"/>
      <c r="O38" s="1399"/>
    </row>
    <row r="39" spans="1:15" s="1420" customFormat="1" ht="14">
      <c r="A39" s="1407" t="s">
        <v>745</v>
      </c>
      <c r="B39" s="1408">
        <v>2532.15544667</v>
      </c>
      <c r="C39" s="1408">
        <v>5214.69377594</v>
      </c>
      <c r="D39" s="1408">
        <v>5478.18525036</v>
      </c>
      <c r="E39" s="1408">
        <v>5934.30056519234</v>
      </c>
      <c r="F39" s="1408">
        <v>8630.152580611375</v>
      </c>
      <c r="G39" s="1408">
        <v>8847.616957926235</v>
      </c>
      <c r="H39" s="1408">
        <v>9203.39663074441</v>
      </c>
      <c r="I39" s="1408">
        <v>8752.791137823306</v>
      </c>
      <c r="J39" s="1408">
        <v>8153.843656379544</v>
      </c>
      <c r="K39" s="1408">
        <v>5463.064676</v>
      </c>
      <c r="L39" s="1408">
        <v>5604.5176950000005</v>
      </c>
      <c r="M39" s="1399"/>
      <c r="N39" s="1399"/>
      <c r="O39" s="1399"/>
    </row>
    <row r="40" spans="1:15" s="1420" customFormat="1" ht="14.5" thickBot="1">
      <c r="A40" s="1411" t="s">
        <v>746</v>
      </c>
      <c r="B40" s="1410">
        <v>0.06079118865316263</v>
      </c>
      <c r="C40" s="1410">
        <v>0.09526803276351928</v>
      </c>
      <c r="D40" s="1410">
        <v>0.1071188577182289</v>
      </c>
      <c r="E40" s="1410">
        <v>0.10463827927950356</v>
      </c>
      <c r="F40" s="1410">
        <v>0.08234281785251427</v>
      </c>
      <c r="G40" s="1410">
        <v>0.08692967634550787</v>
      </c>
      <c r="H40" s="1410">
        <v>0.09209593155705366</v>
      </c>
      <c r="I40" s="1410">
        <v>0.09496859630359253</v>
      </c>
      <c r="J40" s="1410">
        <v>0.1127844465864765</v>
      </c>
      <c r="K40" s="1410">
        <v>0.11332993132361241</v>
      </c>
      <c r="L40" s="1410">
        <v>0.13348727307452146</v>
      </c>
      <c r="M40" s="1399"/>
      <c r="N40" s="1399"/>
      <c r="O40" s="1399"/>
    </row>
    <row r="41" spans="1:15" s="1420" customFormat="1" ht="14.5">
      <c r="A41" s="1464" t="s">
        <v>820</v>
      </c>
      <c r="B41" s="1465">
        <v>2.3444913894419668</v>
      </c>
      <c r="C41" s="1465">
        <v>2.281004846414223</v>
      </c>
      <c r="D41" s="1465">
        <v>3.1387114308581663</v>
      </c>
      <c r="E41" s="1465">
        <v>2.715435776733117</v>
      </c>
      <c r="F41" s="1465">
        <v>2.675345963480691</v>
      </c>
      <c r="G41" s="1465">
        <v>3.4015916265588326</v>
      </c>
      <c r="H41" s="1465">
        <v>4.088024048324903</v>
      </c>
      <c r="I41" s="1465">
        <v>4.818246422038902</v>
      </c>
      <c r="J41" s="1465">
        <v>5.587607310566971</v>
      </c>
      <c r="K41" s="1465">
        <v>6.503857856562653</v>
      </c>
      <c r="L41" s="1465">
        <v>7.454963308086653</v>
      </c>
      <c r="M41" s="1399"/>
      <c r="N41" s="1399"/>
      <c r="O41" s="1399"/>
    </row>
    <row r="42" spans="1:15" s="1420" customFormat="1" ht="14">
      <c r="A42" s="1411"/>
      <c r="B42" s="1412"/>
      <c r="C42" s="1413"/>
      <c r="D42" s="1399"/>
      <c r="E42" s="1399"/>
      <c r="F42" s="1399"/>
      <c r="G42" s="1399"/>
      <c r="H42" s="1399"/>
      <c r="I42" s="1399"/>
      <c r="J42" s="1399"/>
      <c r="K42" s="1399"/>
      <c r="L42" s="1399"/>
      <c r="M42" s="1399"/>
      <c r="N42" s="1399"/>
      <c r="O42" s="1399"/>
    </row>
    <row r="43" spans="1:15" s="1420" customFormat="1" ht="14">
      <c r="A43" s="1411"/>
      <c r="B43" s="1412"/>
      <c r="C43" s="1413"/>
      <c r="D43" s="1399"/>
      <c r="E43" s="1399"/>
      <c r="F43" s="1399"/>
      <c r="G43" s="1399"/>
      <c r="H43" s="1399"/>
      <c r="I43" s="1399"/>
      <c r="J43" s="1399"/>
      <c r="K43" s="1399"/>
      <c r="L43" s="1399"/>
      <c r="M43" s="1399"/>
      <c r="N43" s="1399"/>
      <c r="O43" s="1399"/>
    </row>
    <row r="44" spans="1:15" s="1420" customFormat="1" ht="14">
      <c r="A44" s="1397" t="s">
        <v>316</v>
      </c>
      <c r="B44" s="1398">
        <v>2015</v>
      </c>
      <c r="C44" s="1398">
        <v>2016</v>
      </c>
      <c r="D44" s="1398">
        <v>2017</v>
      </c>
      <c r="E44" s="1398">
        <v>2018</v>
      </c>
      <c r="F44" s="1398">
        <v>2019</v>
      </c>
      <c r="G44" s="1398">
        <v>2020</v>
      </c>
      <c r="H44" s="1398">
        <v>2021</v>
      </c>
      <c r="I44" s="1398">
        <v>2022</v>
      </c>
      <c r="J44" s="1398">
        <v>2023</v>
      </c>
      <c r="K44" s="1398">
        <v>2024</v>
      </c>
      <c r="L44" s="1398">
        <v>2025</v>
      </c>
      <c r="M44" s="1399"/>
      <c r="N44" s="1399"/>
      <c r="O44" s="1399"/>
    </row>
    <row r="45" spans="1:15" s="1420" customFormat="1" ht="14">
      <c r="A45" s="1411" t="s">
        <v>744</v>
      </c>
      <c r="B45" s="1414">
        <v>41.4009243003888</v>
      </c>
      <c r="C45" s="1414">
        <v>44.453500551925295</v>
      </c>
      <c r="D45" s="1414">
        <v>63.12390066313316</v>
      </c>
      <c r="E45" s="1414">
        <v>86.87584720413906</v>
      </c>
      <c r="F45" s="1414">
        <v>74.96777587856948</v>
      </c>
      <c r="G45" s="1414">
        <v>100.67302716545697</v>
      </c>
      <c r="H45" s="1414">
        <v>372.7746556552173</v>
      </c>
      <c r="I45" s="1414">
        <v>351.69359356383796</v>
      </c>
      <c r="J45" s="1414">
        <v>386.56686373851363</v>
      </c>
      <c r="K45" s="1414">
        <v>440.49420946375784</v>
      </c>
      <c r="L45" s="1414">
        <v>497.44510655408965</v>
      </c>
      <c r="M45" s="1399"/>
      <c r="N45" s="1399"/>
      <c r="O45" s="1399"/>
    </row>
    <row r="46" spans="1:15" s="1420" customFormat="1" ht="14">
      <c r="A46" s="1407" t="s">
        <v>745</v>
      </c>
      <c r="B46" s="1408">
        <v>455.8830648799999</v>
      </c>
      <c r="C46" s="1408">
        <v>484.7465213900001</v>
      </c>
      <c r="D46" s="1408">
        <v>1448.6565197400002</v>
      </c>
      <c r="E46" s="1408">
        <v>1426.06673978</v>
      </c>
      <c r="F46" s="1408">
        <v>1410.279356</v>
      </c>
      <c r="G46" s="1408">
        <v>1775.081462</v>
      </c>
      <c r="H46" s="1408">
        <v>11075.653845</v>
      </c>
      <c r="I46" s="1408">
        <v>10804.743739000001</v>
      </c>
      <c r="J46" s="1408">
        <v>11345.551783</v>
      </c>
      <c r="K46" s="1408">
        <v>10975.190299024433</v>
      </c>
      <c r="L46" s="1408">
        <v>12810.18194571134</v>
      </c>
      <c r="M46" s="1399"/>
      <c r="N46" s="1399"/>
      <c r="O46" s="1399"/>
    </row>
    <row r="47" spans="1:15" s="1420" customFormat="1" ht="14.5" thickBot="1">
      <c r="A47" s="1411" t="s">
        <v>746</v>
      </c>
      <c r="B47" s="1410">
        <v>0.09081478890049707</v>
      </c>
      <c r="C47" s="1410">
        <v>0.09170463033846195</v>
      </c>
      <c r="D47" s="1410">
        <v>0.04357409765736768</v>
      </c>
      <c r="E47" s="1410">
        <v>0.060919902821337406</v>
      </c>
      <c r="F47" s="1410">
        <v>0.0531581034350541</v>
      </c>
      <c r="G47" s="1410">
        <v>0.056714595538633915</v>
      </c>
      <c r="H47" s="1410">
        <v>0.03365712407340203</v>
      </c>
      <c r="I47" s="1410">
        <v>0.032549924557154546</v>
      </c>
      <c r="J47" s="1410">
        <v>0.034072107829761035</v>
      </c>
      <c r="K47" s="1410">
        <v>0.04013545072680085</v>
      </c>
      <c r="L47" s="1410">
        <v>0.038832009464208034</v>
      </c>
      <c r="M47" s="1399"/>
      <c r="N47" s="1399"/>
      <c r="O47" s="1399"/>
    </row>
    <row r="48" spans="1:15" s="1420" customFormat="1" ht="14.5">
      <c r="A48" s="1464" t="s">
        <v>820</v>
      </c>
      <c r="B48" s="1465">
        <v>2.995009290339432</v>
      </c>
      <c r="C48" s="1465">
        <v>3.706586229431904</v>
      </c>
      <c r="D48" s="1465">
        <v>1.9709971444399725</v>
      </c>
      <c r="E48" s="1465">
        <v>2.9312105144598957</v>
      </c>
      <c r="F48" s="1465">
        <v>3.8978269855935204</v>
      </c>
      <c r="G48" s="1465">
        <v>4.202518887958825</v>
      </c>
      <c r="H48" s="1465">
        <v>0.8085853590092286</v>
      </c>
      <c r="I48" s="1465">
        <v>1.7342426587116226</v>
      </c>
      <c r="J48" s="1465">
        <v>2.6668211826726416</v>
      </c>
      <c r="K48" s="1465">
        <v>3.5868706659995246</v>
      </c>
      <c r="L48" s="1465">
        <v>4.439433650034742</v>
      </c>
      <c r="M48" s="1399"/>
      <c r="N48" s="1399"/>
      <c r="O48" s="1399"/>
    </row>
    <row r="49" spans="1:15" s="1420" customFormat="1" ht="14.5">
      <c r="A49" s="1464"/>
      <c r="B49" s="1514"/>
      <c r="C49" s="1514"/>
      <c r="D49" s="1514"/>
      <c r="E49" s="1514"/>
      <c r="F49" s="1514"/>
      <c r="G49" s="1514"/>
      <c r="H49" s="1514"/>
      <c r="I49" s="1514"/>
      <c r="J49" s="1514"/>
      <c r="K49" s="1514"/>
      <c r="L49" s="1514"/>
      <c r="M49" s="1399"/>
      <c r="N49" s="1399"/>
      <c r="O49" s="1399"/>
    </row>
    <row r="50" spans="1:15" s="1420" customFormat="1" ht="14">
      <c r="A50" s="1411"/>
      <c r="B50" s="1412"/>
      <c r="C50" s="1413"/>
      <c r="D50" s="1399"/>
      <c r="E50" s="1399"/>
      <c r="F50" s="1399"/>
      <c r="G50" s="1399"/>
      <c r="H50" s="1399"/>
      <c r="I50" s="1399"/>
      <c r="J50" s="1399"/>
      <c r="K50" s="1399"/>
      <c r="L50" s="1399"/>
      <c r="M50" s="1399"/>
      <c r="N50" s="1399"/>
      <c r="O50" s="1399"/>
    </row>
    <row r="51" spans="1:12" s="810" customFormat="1" ht="12" customHeight="1">
      <c r="A51" s="1597" t="s">
        <v>821</v>
      </c>
      <c r="B51" s="1597"/>
      <c r="C51" s="1597"/>
      <c r="D51" s="1597"/>
      <c r="E51" s="1597"/>
      <c r="F51" s="1597"/>
      <c r="G51" s="1597"/>
      <c r="H51" s="1597"/>
      <c r="I51" s="1597"/>
      <c r="J51" s="1597"/>
      <c r="K51" s="1597"/>
      <c r="L51" s="1597"/>
    </row>
    <row r="52" spans="1:15" s="1423" customFormat="1" ht="26.25" customHeight="1">
      <c r="A52" s="1598" t="s">
        <v>822</v>
      </c>
      <c r="B52" s="1598"/>
      <c r="C52" s="1598"/>
      <c r="D52" s="1598"/>
      <c r="E52" s="1598"/>
      <c r="F52" s="1598"/>
      <c r="G52" s="1598"/>
      <c r="H52" s="1598"/>
      <c r="I52" s="1598"/>
      <c r="J52" s="1598"/>
      <c r="K52" s="1598"/>
      <c r="L52" s="1598"/>
      <c r="M52" s="1598"/>
      <c r="N52" s="1598"/>
      <c r="O52" s="1598"/>
    </row>
    <row r="53" spans="1:15" s="1423" customFormat="1" ht="12.5">
      <c r="A53" s="1598" t="s">
        <v>823</v>
      </c>
      <c r="B53" s="1598"/>
      <c r="C53" s="1598"/>
      <c r="D53" s="1598"/>
      <c r="E53" s="1598"/>
      <c r="F53" s="1598"/>
      <c r="G53" s="1598"/>
      <c r="H53" s="1598"/>
      <c r="I53" s="1598"/>
      <c r="J53" s="1598"/>
      <c r="K53" s="1598"/>
      <c r="L53" s="1598"/>
      <c r="M53" s="1598"/>
      <c r="N53" s="1598"/>
      <c r="O53" s="1598"/>
    </row>
    <row r="54" spans="1:16384" s="1423" customFormat="1" ht="12.5">
      <c r="A54" s="1598" t="s">
        <v>832</v>
      </c>
      <c r="B54" s="1598"/>
      <c r="C54" s="1598"/>
      <c r="D54" s="1598"/>
      <c r="E54" s="1598"/>
      <c r="F54" s="1598"/>
      <c r="G54" s="1598"/>
      <c r="H54" s="1598"/>
      <c r="I54" s="1598"/>
      <c r="J54" s="1598"/>
      <c r="K54" s="1598"/>
      <c r="L54" s="1598"/>
      <c r="M54" s="1598"/>
      <c r="N54" s="1598"/>
      <c r="O54" s="1598"/>
      <c r="P54" s="1598"/>
      <c r="Q54" s="1598"/>
      <c r="R54" s="1598"/>
      <c r="S54" s="1598"/>
      <c r="T54" s="1598"/>
      <c r="U54" s="1598"/>
      <c r="V54" s="1598"/>
      <c r="W54" s="1598"/>
      <c r="X54" s="1598"/>
      <c r="Y54" s="1598"/>
      <c r="Z54" s="1598"/>
      <c r="AA54" s="1598"/>
      <c r="AB54" s="1598"/>
      <c r="AC54" s="1598"/>
      <c r="AD54" s="1598"/>
      <c r="AE54" s="1598"/>
      <c r="AF54" s="1598"/>
      <c r="AG54" s="1598"/>
      <c r="AH54" s="1598"/>
      <c r="AI54" s="1598"/>
      <c r="AJ54" s="1598"/>
      <c r="AK54" s="1598"/>
      <c r="AL54" s="1598"/>
      <c r="AM54" s="1598"/>
      <c r="AN54" s="1598"/>
      <c r="AO54" s="1598"/>
      <c r="AP54" s="1598"/>
      <c r="AQ54" s="1598"/>
      <c r="AR54" s="1598"/>
      <c r="AS54" s="1598"/>
      <c r="AT54" s="1598"/>
      <c r="AU54" s="1598"/>
      <c r="AV54" s="1598"/>
      <c r="AW54" s="1598"/>
      <c r="AX54" s="1598"/>
      <c r="AY54" s="1598"/>
      <c r="AZ54" s="1598"/>
      <c r="BA54" s="1598"/>
      <c r="BB54" s="1598"/>
      <c r="BC54" s="1598"/>
      <c r="BD54" s="1598"/>
      <c r="BE54" s="1598"/>
      <c r="BF54" s="1598"/>
      <c r="BG54" s="1598"/>
      <c r="BH54" s="1598"/>
      <c r="BI54" s="1598"/>
      <c r="BJ54" s="1598"/>
      <c r="BK54" s="1598"/>
      <c r="BL54" s="1598"/>
      <c r="BM54" s="1598"/>
      <c r="BN54" s="1598"/>
      <c r="BO54" s="1598"/>
      <c r="BP54" s="1598"/>
      <c r="BQ54" s="1598"/>
      <c r="BR54" s="1598"/>
      <c r="BS54" s="1598"/>
      <c r="BT54" s="1598"/>
      <c r="BU54" s="1598"/>
      <c r="BV54" s="1598"/>
      <c r="BW54" s="1598"/>
      <c r="BX54" s="1598"/>
      <c r="BY54" s="1598"/>
      <c r="BZ54" s="1598"/>
      <c r="CA54" s="1598"/>
      <c r="CB54" s="1598"/>
      <c r="CC54" s="1598"/>
      <c r="CD54" s="1598"/>
      <c r="CE54" s="1598"/>
      <c r="CF54" s="1598"/>
      <c r="CG54" s="1598"/>
      <c r="CH54" s="1598"/>
      <c r="CI54" s="1598"/>
      <c r="CJ54" s="1598"/>
      <c r="CK54" s="1598"/>
      <c r="CL54" s="1598"/>
      <c r="CM54" s="1598"/>
      <c r="CN54" s="1598"/>
      <c r="CO54" s="1598"/>
      <c r="CP54" s="1598"/>
      <c r="CQ54" s="1598"/>
      <c r="CR54" s="1598"/>
      <c r="CS54" s="1598"/>
      <c r="CT54" s="1598"/>
      <c r="CU54" s="1598"/>
      <c r="CV54" s="1598"/>
      <c r="CW54" s="1598"/>
      <c r="CX54" s="1598"/>
      <c r="CY54" s="1598"/>
      <c r="CZ54" s="1598"/>
      <c r="DA54" s="1598"/>
      <c r="DB54" s="1598"/>
      <c r="DC54" s="1598"/>
      <c r="DD54" s="1598"/>
      <c r="DE54" s="1598"/>
      <c r="DF54" s="1598"/>
      <c r="DG54" s="1598"/>
      <c r="DH54" s="1598"/>
      <c r="DI54" s="1598"/>
      <c r="DJ54" s="1598"/>
      <c r="DK54" s="1598"/>
      <c r="DL54" s="1598"/>
      <c r="DM54" s="1598"/>
      <c r="DN54" s="1598"/>
      <c r="DO54" s="1598"/>
      <c r="DP54" s="1598"/>
      <c r="DQ54" s="1598"/>
      <c r="DR54" s="1598"/>
      <c r="DS54" s="1598"/>
      <c r="DT54" s="1598"/>
      <c r="DU54" s="1598"/>
      <c r="DV54" s="1598"/>
      <c r="DW54" s="1598"/>
      <c r="DX54" s="1598"/>
      <c r="DY54" s="1598"/>
      <c r="DZ54" s="1598"/>
      <c r="EA54" s="1598"/>
      <c r="EB54" s="1598"/>
      <c r="EC54" s="1598"/>
      <c r="ED54" s="1598"/>
      <c r="EE54" s="1598"/>
      <c r="EF54" s="1598"/>
      <c r="EG54" s="1598"/>
      <c r="EH54" s="1598"/>
      <c r="EI54" s="1598"/>
      <c r="EJ54" s="1598"/>
      <c r="EK54" s="1598"/>
      <c r="EL54" s="1598"/>
      <c r="EM54" s="1598"/>
      <c r="EN54" s="1598"/>
      <c r="EO54" s="1598"/>
      <c r="EP54" s="1598"/>
      <c r="EQ54" s="1598"/>
      <c r="ER54" s="1598"/>
      <c r="ES54" s="1598"/>
      <c r="ET54" s="1598"/>
      <c r="EU54" s="1598"/>
      <c r="EV54" s="1598"/>
      <c r="EW54" s="1598"/>
      <c r="EX54" s="1598"/>
      <c r="EY54" s="1598"/>
      <c r="EZ54" s="1598"/>
      <c r="FA54" s="1598"/>
      <c r="FB54" s="1598"/>
      <c r="FC54" s="1598"/>
      <c r="FD54" s="1598"/>
      <c r="FE54" s="1598"/>
      <c r="FF54" s="1598"/>
      <c r="FG54" s="1598"/>
      <c r="FH54" s="1598"/>
      <c r="FI54" s="1598"/>
      <c r="FJ54" s="1598"/>
      <c r="FK54" s="1598"/>
      <c r="FL54" s="1598"/>
      <c r="FM54" s="1598"/>
      <c r="FN54" s="1598"/>
      <c r="FO54" s="1598"/>
      <c r="FP54" s="1598"/>
      <c r="FQ54" s="1598"/>
      <c r="FR54" s="1598"/>
      <c r="FS54" s="1598"/>
      <c r="FT54" s="1598"/>
      <c r="FU54" s="1598"/>
      <c r="FV54" s="1598"/>
      <c r="FW54" s="1598"/>
      <c r="FX54" s="1598"/>
      <c r="FY54" s="1598"/>
      <c r="FZ54" s="1598"/>
      <c r="GA54" s="1598"/>
      <c r="GB54" s="1598"/>
      <c r="GC54" s="1598"/>
      <c r="GD54" s="1598"/>
      <c r="GE54" s="1598"/>
      <c r="GF54" s="1598"/>
      <c r="GG54" s="1598"/>
      <c r="GH54" s="1598"/>
      <c r="GI54" s="1598"/>
      <c r="GJ54" s="1598"/>
      <c r="GK54" s="1598"/>
      <c r="GL54" s="1598"/>
      <c r="GM54" s="1598"/>
      <c r="GN54" s="1598"/>
      <c r="GO54" s="1598"/>
      <c r="GP54" s="1598"/>
      <c r="GQ54" s="1598"/>
      <c r="GR54" s="1598"/>
      <c r="GS54" s="1598"/>
      <c r="GT54" s="1598"/>
      <c r="GU54" s="1598"/>
      <c r="GV54" s="1598"/>
      <c r="GW54" s="1598"/>
      <c r="GX54" s="1598"/>
      <c r="GY54" s="1598"/>
      <c r="GZ54" s="1598"/>
      <c r="HA54" s="1598"/>
      <c r="HB54" s="1598"/>
      <c r="HC54" s="1598"/>
      <c r="HD54" s="1598"/>
      <c r="HE54" s="1598"/>
      <c r="HF54" s="1598"/>
      <c r="HG54" s="1598"/>
      <c r="HH54" s="1598"/>
      <c r="HI54" s="1598"/>
      <c r="HJ54" s="1598"/>
      <c r="HK54" s="1598"/>
      <c r="HL54" s="1598"/>
      <c r="HM54" s="1598"/>
      <c r="HN54" s="1598"/>
      <c r="HO54" s="1598"/>
      <c r="HP54" s="1598"/>
      <c r="HQ54" s="1598"/>
      <c r="HR54" s="1598"/>
      <c r="HS54" s="1598"/>
      <c r="HT54" s="1598"/>
      <c r="HU54" s="1598"/>
      <c r="HV54" s="1598"/>
      <c r="HW54" s="1598"/>
      <c r="HX54" s="1598"/>
      <c r="HY54" s="1598"/>
      <c r="HZ54" s="1598"/>
      <c r="IA54" s="1598"/>
      <c r="IB54" s="1598"/>
      <c r="IC54" s="1598"/>
      <c r="ID54" s="1598"/>
      <c r="IE54" s="1598"/>
      <c r="IF54" s="1598"/>
      <c r="IG54" s="1598"/>
      <c r="IH54" s="1598"/>
      <c r="II54" s="1598"/>
      <c r="IJ54" s="1598"/>
      <c r="IK54" s="1598"/>
      <c r="IL54" s="1598"/>
      <c r="IM54" s="1598"/>
      <c r="IN54" s="1598"/>
      <c r="IO54" s="1598"/>
      <c r="IP54" s="1598"/>
      <c r="IQ54" s="1598"/>
      <c r="IR54" s="1598"/>
      <c r="IS54" s="1598"/>
      <c r="IT54" s="1598"/>
      <c r="IU54" s="1598"/>
      <c r="IV54" s="1598"/>
      <c r="IW54" s="1598"/>
      <c r="IX54" s="1598"/>
      <c r="IY54" s="1598"/>
      <c r="IZ54" s="1598"/>
      <c r="JA54" s="1598"/>
      <c r="JB54" s="1598"/>
      <c r="JC54" s="1598"/>
      <c r="JD54" s="1598"/>
      <c r="JE54" s="1598"/>
      <c r="JF54" s="1598"/>
      <c r="JG54" s="1598"/>
      <c r="JH54" s="1598"/>
      <c r="JI54" s="1598"/>
      <c r="JJ54" s="1598"/>
      <c r="JK54" s="1598"/>
      <c r="JL54" s="1598"/>
      <c r="JM54" s="1598"/>
      <c r="JN54" s="1598"/>
      <c r="JO54" s="1598"/>
      <c r="JP54" s="1598"/>
      <c r="JQ54" s="1598"/>
      <c r="JR54" s="1598"/>
      <c r="JS54" s="1598"/>
      <c r="JT54" s="1598"/>
      <c r="JU54" s="1598"/>
      <c r="JV54" s="1598"/>
      <c r="JW54" s="1598"/>
      <c r="JX54" s="1598"/>
      <c r="JY54" s="1598"/>
      <c r="JZ54" s="1598"/>
      <c r="KA54" s="1598"/>
      <c r="KB54" s="1598"/>
      <c r="KC54" s="1598"/>
      <c r="KD54" s="1598"/>
      <c r="KE54" s="1598"/>
      <c r="KF54" s="1598"/>
      <c r="KG54" s="1598"/>
      <c r="KH54" s="1598"/>
      <c r="KI54" s="1598"/>
      <c r="KJ54" s="1598"/>
      <c r="KK54" s="1598"/>
      <c r="KL54" s="1598"/>
      <c r="KM54" s="1598"/>
      <c r="KN54" s="1598"/>
      <c r="KO54" s="1598"/>
      <c r="KP54" s="1598"/>
      <c r="KQ54" s="1598"/>
      <c r="KR54" s="1598"/>
      <c r="KS54" s="1598"/>
      <c r="KT54" s="1598"/>
      <c r="KU54" s="1598"/>
      <c r="KV54" s="1598"/>
      <c r="KW54" s="1598"/>
      <c r="KX54" s="1598"/>
      <c r="KY54" s="1598"/>
      <c r="KZ54" s="1598"/>
      <c r="LA54" s="1598"/>
      <c r="LB54" s="1598"/>
      <c r="LC54" s="1598"/>
      <c r="LD54" s="1598"/>
      <c r="LE54" s="1598"/>
      <c r="LF54" s="1598"/>
      <c r="LG54" s="1598"/>
      <c r="LH54" s="1598"/>
      <c r="LI54" s="1598"/>
      <c r="LJ54" s="1598"/>
      <c r="LK54" s="1598"/>
      <c r="LL54" s="1598"/>
      <c r="LM54" s="1598"/>
      <c r="LN54" s="1598"/>
      <c r="LO54" s="1598"/>
      <c r="LP54" s="1598"/>
      <c r="LQ54" s="1598"/>
      <c r="LR54" s="1598"/>
      <c r="LS54" s="1598"/>
      <c r="LT54" s="1598"/>
      <c r="LU54" s="1598"/>
      <c r="LV54" s="1598"/>
      <c r="LW54" s="1598"/>
      <c r="LX54" s="1598"/>
      <c r="LY54" s="1598"/>
      <c r="LZ54" s="1598"/>
      <c r="MA54" s="1598"/>
      <c r="MB54" s="1598"/>
      <c r="MC54" s="1598"/>
      <c r="MD54" s="1598"/>
      <c r="ME54" s="1598"/>
      <c r="MF54" s="1598"/>
      <c r="MG54" s="1598"/>
      <c r="MH54" s="1598"/>
      <c r="MI54" s="1598"/>
      <c r="MJ54" s="1598"/>
      <c r="MK54" s="1598"/>
      <c r="ML54" s="1598"/>
      <c r="MM54" s="1598"/>
      <c r="MN54" s="1598"/>
      <c r="MO54" s="1598"/>
      <c r="MP54" s="1598"/>
      <c r="MQ54" s="1598"/>
      <c r="MR54" s="1598"/>
      <c r="MS54" s="1598"/>
      <c r="MT54" s="1598"/>
      <c r="MU54" s="1598"/>
      <c r="MV54" s="1598"/>
      <c r="MW54" s="1598"/>
      <c r="MX54" s="1598"/>
      <c r="MY54" s="1598"/>
      <c r="MZ54" s="1598"/>
      <c r="NA54" s="1598"/>
      <c r="NB54" s="1598"/>
      <c r="NC54" s="1598"/>
      <c r="ND54" s="1598"/>
      <c r="NE54" s="1598"/>
      <c r="NF54" s="1598"/>
      <c r="NG54" s="1598"/>
      <c r="NH54" s="1598"/>
      <c r="NI54" s="1598"/>
      <c r="NJ54" s="1598"/>
      <c r="NK54" s="1598"/>
      <c r="NL54" s="1598"/>
      <c r="NM54" s="1598"/>
      <c r="NN54" s="1598"/>
      <c r="NO54" s="1598"/>
      <c r="NP54" s="1598"/>
      <c r="NQ54" s="1598"/>
      <c r="NR54" s="1598"/>
      <c r="NS54" s="1598"/>
      <c r="NT54" s="1598"/>
      <c r="NU54" s="1598"/>
      <c r="NV54" s="1598"/>
      <c r="NW54" s="1598"/>
      <c r="NX54" s="1598"/>
      <c r="NY54" s="1598"/>
      <c r="NZ54" s="1598"/>
      <c r="OA54" s="1598"/>
      <c r="OB54" s="1598"/>
      <c r="OC54" s="1598"/>
      <c r="OD54" s="1598"/>
      <c r="OE54" s="1598"/>
      <c r="OF54" s="1598"/>
      <c r="OG54" s="1598"/>
      <c r="OH54" s="1598"/>
      <c r="OI54" s="1598"/>
      <c r="OJ54" s="1598"/>
      <c r="OK54" s="1598"/>
      <c r="OL54" s="1598"/>
      <c r="OM54" s="1598"/>
      <c r="ON54" s="1598"/>
      <c r="OO54" s="1598"/>
      <c r="OP54" s="1598"/>
      <c r="OQ54" s="1598"/>
      <c r="OR54" s="1598"/>
      <c r="OS54" s="1598"/>
      <c r="OT54" s="1598"/>
      <c r="OU54" s="1598"/>
      <c r="OV54" s="1598"/>
      <c r="OW54" s="1598"/>
      <c r="OX54" s="1598"/>
      <c r="OY54" s="1598"/>
      <c r="OZ54" s="1598"/>
      <c r="PA54" s="1598"/>
      <c r="PB54" s="1598"/>
      <c r="PC54" s="1598"/>
      <c r="PD54" s="1598"/>
      <c r="PE54" s="1598"/>
      <c r="PF54" s="1598"/>
      <c r="PG54" s="1598"/>
      <c r="PH54" s="1598"/>
      <c r="PI54" s="1598"/>
      <c r="PJ54" s="1598"/>
      <c r="PK54" s="1598"/>
      <c r="PL54" s="1598"/>
      <c r="PM54" s="1598"/>
      <c r="PN54" s="1598"/>
      <c r="PO54" s="1598"/>
      <c r="PP54" s="1598"/>
      <c r="PQ54" s="1598"/>
      <c r="PR54" s="1598"/>
      <c r="PS54" s="1598"/>
      <c r="PT54" s="1598"/>
      <c r="PU54" s="1598"/>
      <c r="PV54" s="1598"/>
      <c r="PW54" s="1598"/>
      <c r="PX54" s="1598"/>
      <c r="PY54" s="1598"/>
      <c r="PZ54" s="1598"/>
      <c r="QA54" s="1598"/>
      <c r="QB54" s="1598"/>
      <c r="QC54" s="1598"/>
      <c r="QD54" s="1598"/>
      <c r="QE54" s="1598"/>
      <c r="QF54" s="1598"/>
      <c r="QG54" s="1598"/>
      <c r="QH54" s="1598"/>
      <c r="QI54" s="1598"/>
      <c r="QJ54" s="1598"/>
      <c r="QK54" s="1598"/>
      <c r="QL54" s="1598"/>
      <c r="QM54" s="1598"/>
      <c r="QN54" s="1598"/>
      <c r="QO54" s="1598"/>
      <c r="QP54" s="1598"/>
      <c r="QQ54" s="1598"/>
      <c r="QR54" s="1598"/>
      <c r="QS54" s="1598"/>
      <c r="QT54" s="1598"/>
      <c r="QU54" s="1598"/>
      <c r="QV54" s="1598"/>
      <c r="QW54" s="1598"/>
      <c r="QX54" s="1598"/>
      <c r="QY54" s="1598"/>
      <c r="QZ54" s="1598"/>
      <c r="RA54" s="1598"/>
      <c r="RB54" s="1598"/>
      <c r="RC54" s="1598"/>
      <c r="RD54" s="1598"/>
      <c r="RE54" s="1598"/>
      <c r="RF54" s="1598"/>
      <c r="RG54" s="1598"/>
      <c r="RH54" s="1598"/>
      <c r="RI54" s="1598"/>
      <c r="RJ54" s="1598"/>
      <c r="RK54" s="1598"/>
      <c r="RL54" s="1598"/>
      <c r="RM54" s="1598"/>
      <c r="RN54" s="1598"/>
      <c r="RO54" s="1598"/>
      <c r="RP54" s="1598"/>
      <c r="RQ54" s="1598"/>
      <c r="RR54" s="1598"/>
      <c r="RS54" s="1598"/>
      <c r="RT54" s="1598"/>
      <c r="RU54" s="1598"/>
      <c r="RV54" s="1598"/>
      <c r="RW54" s="1598"/>
      <c r="RX54" s="1598"/>
      <c r="RY54" s="1598"/>
      <c r="RZ54" s="1598"/>
      <c r="SA54" s="1598"/>
      <c r="SB54" s="1598"/>
      <c r="SC54" s="1598"/>
      <c r="SD54" s="1598"/>
      <c r="SE54" s="1598"/>
      <c r="SF54" s="1598"/>
      <c r="SG54" s="1598"/>
      <c r="SH54" s="1598"/>
      <c r="SI54" s="1598"/>
      <c r="SJ54" s="1598"/>
      <c r="SK54" s="1598"/>
      <c r="SL54" s="1598"/>
      <c r="SM54" s="1598"/>
      <c r="SN54" s="1598"/>
      <c r="SO54" s="1598"/>
      <c r="SP54" s="1598"/>
      <c r="SQ54" s="1598"/>
      <c r="SR54" s="1598"/>
      <c r="SS54" s="1598"/>
      <c r="ST54" s="1598"/>
      <c r="SU54" s="1598"/>
      <c r="SV54" s="1598"/>
      <c r="SW54" s="1598"/>
      <c r="SX54" s="1598"/>
      <c r="SY54" s="1598"/>
      <c r="SZ54" s="1598"/>
      <c r="TA54" s="1598"/>
      <c r="TB54" s="1598"/>
      <c r="TC54" s="1598"/>
      <c r="TD54" s="1598"/>
      <c r="TE54" s="1598"/>
      <c r="TF54" s="1598"/>
      <c r="TG54" s="1598"/>
      <c r="TH54" s="1598"/>
      <c r="TI54" s="1598"/>
      <c r="TJ54" s="1598"/>
      <c r="TK54" s="1598"/>
      <c r="TL54" s="1598"/>
      <c r="TM54" s="1598"/>
      <c r="TN54" s="1598"/>
      <c r="TO54" s="1598"/>
      <c r="TP54" s="1598"/>
      <c r="TQ54" s="1598"/>
      <c r="TR54" s="1598"/>
      <c r="TS54" s="1598"/>
      <c r="TT54" s="1598"/>
      <c r="TU54" s="1598"/>
      <c r="TV54" s="1598"/>
      <c r="TW54" s="1598"/>
      <c r="TX54" s="1598"/>
      <c r="TY54" s="1598"/>
      <c r="TZ54" s="1598"/>
      <c r="UA54" s="1598"/>
      <c r="UB54" s="1598"/>
      <c r="UC54" s="1598"/>
      <c r="UD54" s="1598"/>
      <c r="UE54" s="1598"/>
      <c r="UF54" s="1598"/>
      <c r="UG54" s="1598"/>
      <c r="UH54" s="1598"/>
      <c r="UI54" s="1598"/>
      <c r="UJ54" s="1598"/>
      <c r="UK54" s="1598"/>
      <c r="UL54" s="1598"/>
      <c r="UM54" s="1598"/>
      <c r="UN54" s="1598"/>
      <c r="UO54" s="1598"/>
      <c r="UP54" s="1598"/>
      <c r="UQ54" s="1598"/>
      <c r="UR54" s="1598"/>
      <c r="US54" s="1598"/>
      <c r="UT54" s="1598"/>
      <c r="UU54" s="1598"/>
      <c r="UV54" s="1598"/>
      <c r="UW54" s="1598"/>
      <c r="UX54" s="1598"/>
      <c r="UY54" s="1598"/>
      <c r="UZ54" s="1598"/>
      <c r="VA54" s="1598"/>
      <c r="VB54" s="1598"/>
      <c r="VC54" s="1598"/>
      <c r="VD54" s="1598"/>
      <c r="VE54" s="1598"/>
      <c r="VF54" s="1598"/>
      <c r="VG54" s="1598"/>
      <c r="VH54" s="1598"/>
      <c r="VI54" s="1598"/>
      <c r="VJ54" s="1598"/>
      <c r="VK54" s="1598"/>
      <c r="VL54" s="1598"/>
      <c r="VM54" s="1598"/>
      <c r="VN54" s="1598"/>
      <c r="VO54" s="1598"/>
      <c r="VP54" s="1598"/>
      <c r="VQ54" s="1598"/>
      <c r="VR54" s="1598"/>
      <c r="VS54" s="1598"/>
      <c r="VT54" s="1598"/>
      <c r="VU54" s="1598"/>
      <c r="VV54" s="1598"/>
      <c r="VW54" s="1598"/>
      <c r="VX54" s="1598"/>
      <c r="VY54" s="1598"/>
      <c r="VZ54" s="1598"/>
      <c r="WA54" s="1598"/>
      <c r="WB54" s="1598"/>
      <c r="WC54" s="1598"/>
      <c r="WD54" s="1598"/>
      <c r="WE54" s="1598"/>
      <c r="WF54" s="1598"/>
      <c r="WG54" s="1598"/>
      <c r="WH54" s="1598"/>
      <c r="WI54" s="1598"/>
      <c r="WJ54" s="1598"/>
      <c r="WK54" s="1598"/>
      <c r="WL54" s="1598"/>
      <c r="WM54" s="1598"/>
      <c r="WN54" s="1598"/>
      <c r="WO54" s="1598"/>
      <c r="WP54" s="1598"/>
      <c r="WQ54" s="1598"/>
      <c r="WR54" s="1598"/>
      <c r="WS54" s="1598"/>
      <c r="WT54" s="1598"/>
      <c r="WU54" s="1598"/>
      <c r="WV54" s="1598"/>
      <c r="WW54" s="1598"/>
      <c r="WX54" s="1598"/>
      <c r="WY54" s="1598"/>
      <c r="WZ54" s="1598"/>
      <c r="XA54" s="1598"/>
      <c r="XB54" s="1598"/>
      <c r="XC54" s="1598"/>
      <c r="XD54" s="1598"/>
      <c r="XE54" s="1598"/>
      <c r="XF54" s="1598"/>
      <c r="XG54" s="1598"/>
      <c r="XH54" s="1598"/>
      <c r="XI54" s="1598"/>
      <c r="XJ54" s="1598"/>
      <c r="XK54" s="1598"/>
      <c r="XL54" s="1598"/>
      <c r="XM54" s="1598"/>
      <c r="XN54" s="1598"/>
      <c r="XO54" s="1598"/>
      <c r="XP54" s="1598"/>
      <c r="XQ54" s="1598"/>
      <c r="XR54" s="1598"/>
      <c r="XS54" s="1598"/>
      <c r="XT54" s="1598"/>
      <c r="XU54" s="1598"/>
      <c r="XV54" s="1598"/>
      <c r="XW54" s="1598"/>
      <c r="XX54" s="1598"/>
      <c r="XY54" s="1598"/>
      <c r="XZ54" s="1598"/>
      <c r="YA54" s="1598"/>
      <c r="YB54" s="1598"/>
      <c r="YC54" s="1598"/>
      <c r="YD54" s="1598"/>
      <c r="YE54" s="1598"/>
      <c r="YF54" s="1598"/>
      <c r="YG54" s="1598"/>
      <c r="YH54" s="1598"/>
      <c r="YI54" s="1598"/>
      <c r="YJ54" s="1598"/>
      <c r="YK54" s="1598"/>
      <c r="YL54" s="1598"/>
      <c r="YM54" s="1598"/>
      <c r="YN54" s="1598"/>
      <c r="YO54" s="1598"/>
      <c r="YP54" s="1598"/>
      <c r="YQ54" s="1598"/>
      <c r="YR54" s="1598"/>
      <c r="YS54" s="1598"/>
      <c r="YT54" s="1598"/>
      <c r="YU54" s="1598"/>
      <c r="YV54" s="1598"/>
      <c r="YW54" s="1598"/>
      <c r="YX54" s="1598"/>
      <c r="YY54" s="1598"/>
      <c r="YZ54" s="1598"/>
      <c r="ZA54" s="1598"/>
      <c r="ZB54" s="1598"/>
      <c r="ZC54" s="1598"/>
      <c r="ZD54" s="1598"/>
      <c r="ZE54" s="1598"/>
      <c r="ZF54" s="1598"/>
      <c r="ZG54" s="1598"/>
      <c r="ZH54" s="1598"/>
      <c r="ZI54" s="1598"/>
      <c r="ZJ54" s="1598"/>
      <c r="ZK54" s="1598"/>
      <c r="ZL54" s="1598"/>
      <c r="ZM54" s="1598"/>
      <c r="ZN54" s="1598"/>
      <c r="ZO54" s="1598"/>
      <c r="ZP54" s="1598"/>
      <c r="ZQ54" s="1598"/>
      <c r="ZR54" s="1598"/>
      <c r="ZS54" s="1598"/>
      <c r="ZT54" s="1598"/>
      <c r="ZU54" s="1598"/>
      <c r="ZV54" s="1598"/>
      <c r="ZW54" s="1598"/>
      <c r="ZX54" s="1598"/>
      <c r="ZY54" s="1598"/>
      <c r="ZZ54" s="1598"/>
      <c r="AAA54" s="1598"/>
      <c r="AAB54" s="1598"/>
      <c r="AAC54" s="1598"/>
      <c r="AAD54" s="1598"/>
      <c r="AAE54" s="1598"/>
      <c r="AAF54" s="1598"/>
      <c r="AAG54" s="1598"/>
      <c r="AAH54" s="1598"/>
      <c r="AAI54" s="1598"/>
      <c r="AAJ54" s="1598"/>
      <c r="AAK54" s="1598"/>
      <c r="AAL54" s="1598"/>
      <c r="AAM54" s="1598"/>
      <c r="AAN54" s="1598"/>
      <c r="AAO54" s="1598"/>
      <c r="AAP54" s="1598"/>
      <c r="AAQ54" s="1598"/>
      <c r="AAR54" s="1598"/>
      <c r="AAS54" s="1598"/>
      <c r="AAT54" s="1598"/>
      <c r="AAU54" s="1598"/>
      <c r="AAV54" s="1598"/>
      <c r="AAW54" s="1598"/>
      <c r="AAX54" s="1598"/>
      <c r="AAY54" s="1598"/>
      <c r="AAZ54" s="1598"/>
      <c r="ABA54" s="1598"/>
      <c r="ABB54" s="1598"/>
      <c r="ABC54" s="1598"/>
      <c r="ABD54" s="1598"/>
      <c r="ABE54" s="1598"/>
      <c r="ABF54" s="1598"/>
      <c r="ABG54" s="1598"/>
      <c r="ABH54" s="1598"/>
      <c r="ABI54" s="1598"/>
      <c r="ABJ54" s="1598"/>
      <c r="ABK54" s="1598"/>
      <c r="ABL54" s="1598"/>
      <c r="ABM54" s="1598"/>
      <c r="ABN54" s="1598"/>
      <c r="ABO54" s="1598"/>
      <c r="ABP54" s="1598"/>
      <c r="ABQ54" s="1598"/>
      <c r="ABR54" s="1598"/>
      <c r="ABS54" s="1598"/>
      <c r="ABT54" s="1598"/>
      <c r="ABU54" s="1598"/>
      <c r="ABV54" s="1598"/>
      <c r="ABW54" s="1598"/>
      <c r="ABX54" s="1598"/>
      <c r="ABY54" s="1598"/>
      <c r="ABZ54" s="1598"/>
      <c r="ACA54" s="1598"/>
      <c r="ACB54" s="1598"/>
      <c r="ACC54" s="1598"/>
      <c r="ACD54" s="1598"/>
      <c r="ACE54" s="1598"/>
      <c r="ACF54" s="1598"/>
      <c r="ACG54" s="1598"/>
      <c r="ACH54" s="1598"/>
      <c r="ACI54" s="1598"/>
      <c r="ACJ54" s="1598"/>
      <c r="ACK54" s="1598"/>
      <c r="ACL54" s="1598"/>
      <c r="ACM54" s="1598"/>
      <c r="ACN54" s="1598"/>
      <c r="ACO54" s="1598"/>
      <c r="ACP54" s="1598"/>
      <c r="ACQ54" s="1598"/>
      <c r="ACR54" s="1598"/>
      <c r="ACS54" s="1598"/>
      <c r="ACT54" s="1598"/>
      <c r="ACU54" s="1598"/>
      <c r="ACV54" s="1598"/>
      <c r="ACW54" s="1598"/>
      <c r="ACX54" s="1598"/>
      <c r="ACY54" s="1598"/>
      <c r="ACZ54" s="1598"/>
      <c r="ADA54" s="1598"/>
      <c r="ADB54" s="1598"/>
      <c r="ADC54" s="1598"/>
      <c r="ADD54" s="1598"/>
      <c r="ADE54" s="1598"/>
      <c r="ADF54" s="1598"/>
      <c r="ADG54" s="1598"/>
      <c r="ADH54" s="1598"/>
      <c r="ADI54" s="1598"/>
      <c r="ADJ54" s="1598"/>
      <c r="ADK54" s="1598"/>
      <c r="ADL54" s="1598"/>
      <c r="ADM54" s="1598"/>
      <c r="ADN54" s="1598"/>
      <c r="ADO54" s="1598"/>
      <c r="ADP54" s="1598"/>
      <c r="ADQ54" s="1598"/>
      <c r="ADR54" s="1598"/>
      <c r="ADS54" s="1598"/>
      <c r="ADT54" s="1598"/>
      <c r="ADU54" s="1598"/>
      <c r="ADV54" s="1598"/>
      <c r="ADW54" s="1598"/>
      <c r="ADX54" s="1598"/>
      <c r="ADY54" s="1598"/>
      <c r="ADZ54" s="1598"/>
      <c r="AEA54" s="1598"/>
      <c r="AEB54" s="1598"/>
      <c r="AEC54" s="1598"/>
      <c r="AED54" s="1598"/>
      <c r="AEE54" s="1598"/>
      <c r="AEF54" s="1598"/>
      <c r="AEG54" s="1598"/>
      <c r="AEH54" s="1598"/>
      <c r="AEI54" s="1598"/>
      <c r="AEJ54" s="1598"/>
      <c r="AEK54" s="1598"/>
      <c r="AEL54" s="1598"/>
      <c r="AEM54" s="1598"/>
      <c r="AEN54" s="1598"/>
      <c r="AEO54" s="1598"/>
      <c r="AEP54" s="1598"/>
      <c r="AEQ54" s="1598"/>
      <c r="AER54" s="1598"/>
      <c r="AES54" s="1598"/>
      <c r="AET54" s="1598"/>
      <c r="AEU54" s="1598"/>
      <c r="AEV54" s="1598"/>
      <c r="AEW54" s="1598"/>
      <c r="AEX54" s="1598"/>
      <c r="AEY54" s="1598"/>
      <c r="AEZ54" s="1598"/>
      <c r="AFA54" s="1598"/>
      <c r="AFB54" s="1598"/>
      <c r="AFC54" s="1598"/>
      <c r="AFD54" s="1598"/>
      <c r="AFE54" s="1598"/>
      <c r="AFF54" s="1598"/>
      <c r="AFG54" s="1598"/>
      <c r="AFH54" s="1598"/>
      <c r="AFI54" s="1598"/>
      <c r="AFJ54" s="1598"/>
      <c r="AFK54" s="1598"/>
      <c r="AFL54" s="1598"/>
      <c r="AFM54" s="1598"/>
      <c r="AFN54" s="1598"/>
      <c r="AFO54" s="1598"/>
      <c r="AFP54" s="1598"/>
      <c r="AFQ54" s="1598"/>
      <c r="AFR54" s="1598"/>
      <c r="AFS54" s="1598"/>
      <c r="AFT54" s="1598"/>
      <c r="AFU54" s="1598"/>
      <c r="AFV54" s="1598"/>
      <c r="AFW54" s="1598"/>
      <c r="AFX54" s="1598"/>
      <c r="AFY54" s="1598"/>
      <c r="AFZ54" s="1598"/>
      <c r="AGA54" s="1598"/>
      <c r="AGB54" s="1598"/>
      <c r="AGC54" s="1598"/>
      <c r="AGD54" s="1598"/>
      <c r="AGE54" s="1598"/>
      <c r="AGF54" s="1598"/>
      <c r="AGG54" s="1598"/>
      <c r="AGH54" s="1598"/>
      <c r="AGI54" s="1598"/>
      <c r="AGJ54" s="1598"/>
      <c r="AGK54" s="1598"/>
      <c r="AGL54" s="1598"/>
      <c r="AGM54" s="1598"/>
      <c r="AGN54" s="1598"/>
      <c r="AGO54" s="1598"/>
      <c r="AGP54" s="1598"/>
      <c r="AGQ54" s="1598"/>
      <c r="AGR54" s="1598"/>
      <c r="AGS54" s="1598"/>
      <c r="AGT54" s="1598"/>
      <c r="AGU54" s="1598"/>
      <c r="AGV54" s="1598"/>
      <c r="AGW54" s="1598"/>
      <c r="AGX54" s="1598"/>
      <c r="AGY54" s="1598"/>
      <c r="AGZ54" s="1598"/>
      <c r="AHA54" s="1598"/>
      <c r="AHB54" s="1598"/>
      <c r="AHC54" s="1598"/>
      <c r="AHD54" s="1598"/>
      <c r="AHE54" s="1598"/>
      <c r="AHF54" s="1598"/>
      <c r="AHG54" s="1598"/>
      <c r="AHH54" s="1598"/>
      <c r="AHI54" s="1598"/>
      <c r="AHJ54" s="1598"/>
      <c r="AHK54" s="1598"/>
      <c r="AHL54" s="1598"/>
      <c r="AHM54" s="1598"/>
      <c r="AHN54" s="1598"/>
      <c r="AHO54" s="1598"/>
      <c r="AHP54" s="1598"/>
      <c r="AHQ54" s="1598"/>
      <c r="AHR54" s="1598"/>
      <c r="AHS54" s="1598"/>
      <c r="AHT54" s="1598"/>
      <c r="AHU54" s="1598"/>
      <c r="AHV54" s="1598"/>
      <c r="AHW54" s="1598"/>
      <c r="AHX54" s="1598"/>
      <c r="AHY54" s="1598"/>
      <c r="AHZ54" s="1598"/>
      <c r="AIA54" s="1598"/>
      <c r="AIB54" s="1598"/>
      <c r="AIC54" s="1598"/>
      <c r="AID54" s="1598"/>
      <c r="AIE54" s="1598"/>
      <c r="AIF54" s="1598"/>
      <c r="AIG54" s="1598"/>
      <c r="AIH54" s="1598"/>
      <c r="AII54" s="1598"/>
      <c r="AIJ54" s="1598"/>
      <c r="AIK54" s="1598"/>
      <c r="AIL54" s="1598"/>
      <c r="AIM54" s="1598"/>
      <c r="AIN54" s="1598"/>
      <c r="AIO54" s="1598"/>
      <c r="AIP54" s="1598"/>
      <c r="AIQ54" s="1598"/>
      <c r="AIR54" s="1598"/>
      <c r="AIS54" s="1598"/>
      <c r="AIT54" s="1598"/>
      <c r="AIU54" s="1598"/>
      <c r="AIV54" s="1598"/>
      <c r="AIW54" s="1598"/>
      <c r="AIX54" s="1598"/>
      <c r="AIY54" s="1598"/>
      <c r="AIZ54" s="1598"/>
      <c r="AJA54" s="1598"/>
      <c r="AJB54" s="1598"/>
      <c r="AJC54" s="1598"/>
      <c r="AJD54" s="1598"/>
      <c r="AJE54" s="1598"/>
      <c r="AJF54" s="1598"/>
      <c r="AJG54" s="1598"/>
      <c r="AJH54" s="1598"/>
      <c r="AJI54" s="1598"/>
      <c r="AJJ54" s="1598"/>
      <c r="AJK54" s="1598"/>
      <c r="AJL54" s="1598"/>
      <c r="AJM54" s="1598"/>
      <c r="AJN54" s="1598"/>
      <c r="AJO54" s="1598"/>
      <c r="AJP54" s="1598"/>
      <c r="AJQ54" s="1598"/>
      <c r="AJR54" s="1598"/>
      <c r="AJS54" s="1598"/>
      <c r="AJT54" s="1598"/>
      <c r="AJU54" s="1598"/>
      <c r="AJV54" s="1598"/>
      <c r="AJW54" s="1598"/>
      <c r="AJX54" s="1598"/>
      <c r="AJY54" s="1598"/>
      <c r="AJZ54" s="1598"/>
      <c r="AKA54" s="1598"/>
      <c r="AKB54" s="1598"/>
      <c r="AKC54" s="1598"/>
      <c r="AKD54" s="1598"/>
      <c r="AKE54" s="1598"/>
      <c r="AKF54" s="1598"/>
      <c r="AKG54" s="1598"/>
      <c r="AKH54" s="1598"/>
      <c r="AKI54" s="1598"/>
      <c r="AKJ54" s="1598"/>
      <c r="AKK54" s="1598"/>
      <c r="AKL54" s="1598"/>
      <c r="AKM54" s="1598"/>
      <c r="AKN54" s="1598"/>
      <c r="AKO54" s="1598"/>
      <c r="AKP54" s="1598"/>
      <c r="AKQ54" s="1598"/>
      <c r="AKR54" s="1598"/>
      <c r="AKS54" s="1598"/>
      <c r="AKT54" s="1598"/>
      <c r="AKU54" s="1598"/>
      <c r="AKV54" s="1598"/>
      <c r="AKW54" s="1598"/>
      <c r="AKX54" s="1598"/>
      <c r="AKY54" s="1598"/>
      <c r="AKZ54" s="1598"/>
      <c r="ALA54" s="1598"/>
      <c r="ALB54" s="1598"/>
      <c r="ALC54" s="1598"/>
      <c r="ALD54" s="1598"/>
      <c r="ALE54" s="1598"/>
      <c r="ALF54" s="1598"/>
      <c r="ALG54" s="1598"/>
      <c r="ALH54" s="1598"/>
      <c r="ALI54" s="1598"/>
      <c r="ALJ54" s="1598"/>
      <c r="ALK54" s="1598"/>
      <c r="ALL54" s="1598"/>
      <c r="ALM54" s="1598"/>
      <c r="ALN54" s="1598"/>
      <c r="ALO54" s="1598"/>
      <c r="ALP54" s="1598"/>
      <c r="ALQ54" s="1598"/>
      <c r="ALR54" s="1598"/>
      <c r="ALS54" s="1598"/>
      <c r="ALT54" s="1598"/>
      <c r="ALU54" s="1598"/>
      <c r="ALV54" s="1598"/>
      <c r="ALW54" s="1598"/>
      <c r="ALX54" s="1598"/>
      <c r="ALY54" s="1598"/>
      <c r="ALZ54" s="1598"/>
      <c r="AMA54" s="1598"/>
      <c r="AMB54" s="1598"/>
      <c r="AMC54" s="1598"/>
      <c r="AMD54" s="1598"/>
      <c r="AME54" s="1598"/>
      <c r="AMF54" s="1598"/>
      <c r="AMG54" s="1598"/>
      <c r="AMH54" s="1598"/>
      <c r="AMI54" s="1598"/>
      <c r="AMJ54" s="1598"/>
      <c r="AMK54" s="1598"/>
      <c r="AML54" s="1598"/>
      <c r="AMM54" s="1598"/>
      <c r="AMN54" s="1598"/>
      <c r="AMO54" s="1598"/>
      <c r="AMP54" s="1598"/>
      <c r="AMQ54" s="1598"/>
      <c r="AMR54" s="1598"/>
      <c r="AMS54" s="1598"/>
      <c r="AMT54" s="1598"/>
      <c r="AMU54" s="1598"/>
      <c r="AMV54" s="1598"/>
      <c r="AMW54" s="1598"/>
      <c r="AMX54" s="1598"/>
      <c r="AMY54" s="1598"/>
      <c r="AMZ54" s="1598"/>
      <c r="ANA54" s="1598"/>
      <c r="ANB54" s="1598"/>
      <c r="ANC54" s="1598"/>
      <c r="AND54" s="1598"/>
      <c r="ANE54" s="1598"/>
      <c r="ANF54" s="1598"/>
      <c r="ANG54" s="1598"/>
      <c r="ANH54" s="1598"/>
      <c r="ANI54" s="1598"/>
      <c r="ANJ54" s="1598"/>
      <c r="ANK54" s="1598"/>
      <c r="ANL54" s="1598"/>
      <c r="ANM54" s="1598"/>
      <c r="ANN54" s="1598"/>
      <c r="ANO54" s="1598"/>
      <c r="ANP54" s="1598"/>
      <c r="ANQ54" s="1598"/>
      <c r="ANR54" s="1598"/>
      <c r="ANS54" s="1598"/>
      <c r="ANT54" s="1598"/>
      <c r="ANU54" s="1598"/>
      <c r="ANV54" s="1598"/>
      <c r="ANW54" s="1598"/>
      <c r="ANX54" s="1598"/>
      <c r="ANY54" s="1598"/>
      <c r="ANZ54" s="1598"/>
      <c r="AOA54" s="1598"/>
      <c r="AOB54" s="1598"/>
      <c r="AOC54" s="1598"/>
      <c r="AOD54" s="1598"/>
      <c r="AOE54" s="1598"/>
      <c r="AOF54" s="1598"/>
      <c r="AOG54" s="1598"/>
      <c r="AOH54" s="1598"/>
      <c r="AOI54" s="1598"/>
      <c r="AOJ54" s="1598"/>
      <c r="AOK54" s="1598"/>
      <c r="AOL54" s="1598"/>
      <c r="AOM54" s="1598"/>
      <c r="AON54" s="1598"/>
      <c r="AOO54" s="1598"/>
      <c r="AOP54" s="1598"/>
      <c r="AOQ54" s="1598"/>
      <c r="AOR54" s="1598"/>
      <c r="AOS54" s="1598"/>
      <c r="AOT54" s="1598"/>
      <c r="AOU54" s="1598"/>
      <c r="AOV54" s="1598"/>
      <c r="AOW54" s="1598"/>
      <c r="AOX54" s="1598"/>
      <c r="AOY54" s="1598"/>
      <c r="AOZ54" s="1598"/>
      <c r="APA54" s="1598"/>
      <c r="APB54" s="1598"/>
      <c r="APC54" s="1598"/>
      <c r="APD54" s="1598"/>
      <c r="APE54" s="1598"/>
      <c r="APF54" s="1598"/>
      <c r="APG54" s="1598"/>
      <c r="APH54" s="1598"/>
      <c r="API54" s="1598"/>
      <c r="APJ54" s="1598"/>
      <c r="APK54" s="1598"/>
      <c r="APL54" s="1598"/>
      <c r="APM54" s="1598"/>
      <c r="APN54" s="1598"/>
      <c r="APO54" s="1598"/>
      <c r="APP54" s="1598"/>
      <c r="APQ54" s="1598"/>
      <c r="APR54" s="1598"/>
      <c r="APS54" s="1598"/>
      <c r="APT54" s="1598"/>
      <c r="APU54" s="1598"/>
      <c r="APV54" s="1598"/>
      <c r="APW54" s="1598"/>
      <c r="APX54" s="1598"/>
      <c r="APY54" s="1598"/>
      <c r="APZ54" s="1598"/>
      <c r="AQA54" s="1598"/>
      <c r="AQB54" s="1598"/>
      <c r="AQC54" s="1598"/>
      <c r="AQD54" s="1598"/>
      <c r="AQE54" s="1598"/>
      <c r="AQF54" s="1598"/>
      <c r="AQG54" s="1598"/>
      <c r="AQH54" s="1598"/>
      <c r="AQI54" s="1598"/>
      <c r="AQJ54" s="1598"/>
      <c r="AQK54" s="1598"/>
      <c r="AQL54" s="1598"/>
      <c r="AQM54" s="1598"/>
      <c r="AQN54" s="1598"/>
      <c r="AQO54" s="1598"/>
      <c r="AQP54" s="1598"/>
      <c r="AQQ54" s="1598"/>
      <c r="AQR54" s="1598"/>
      <c r="AQS54" s="1598"/>
      <c r="AQT54" s="1598"/>
      <c r="AQU54" s="1598"/>
      <c r="AQV54" s="1598"/>
      <c r="AQW54" s="1598"/>
      <c r="AQX54" s="1598"/>
      <c r="AQY54" s="1598"/>
      <c r="AQZ54" s="1598"/>
      <c r="ARA54" s="1598"/>
      <c r="ARB54" s="1598"/>
      <c r="ARC54" s="1598"/>
      <c r="ARD54" s="1598"/>
      <c r="ARE54" s="1598"/>
      <c r="ARF54" s="1598"/>
      <c r="ARG54" s="1598"/>
      <c r="ARH54" s="1598"/>
      <c r="ARI54" s="1598"/>
      <c r="ARJ54" s="1598"/>
      <c r="ARK54" s="1598"/>
      <c r="ARL54" s="1598"/>
      <c r="ARM54" s="1598"/>
      <c r="ARN54" s="1598"/>
      <c r="ARO54" s="1598"/>
      <c r="ARP54" s="1598"/>
      <c r="ARQ54" s="1598"/>
      <c r="ARR54" s="1598"/>
      <c r="ARS54" s="1598"/>
      <c r="ART54" s="1598"/>
      <c r="ARU54" s="1598"/>
      <c r="ARV54" s="1598"/>
      <c r="ARW54" s="1598"/>
      <c r="ARX54" s="1598"/>
      <c r="ARY54" s="1598"/>
      <c r="ARZ54" s="1598"/>
      <c r="ASA54" s="1598"/>
      <c r="ASB54" s="1598"/>
      <c r="ASC54" s="1598"/>
      <c r="ASD54" s="1598"/>
      <c r="ASE54" s="1598"/>
      <c r="ASF54" s="1598"/>
      <c r="ASG54" s="1598"/>
      <c r="ASH54" s="1598"/>
      <c r="ASI54" s="1598"/>
      <c r="ASJ54" s="1598"/>
      <c r="ASK54" s="1598"/>
      <c r="ASL54" s="1598"/>
      <c r="ASM54" s="1598"/>
      <c r="ASN54" s="1598"/>
      <c r="ASO54" s="1598"/>
      <c r="ASP54" s="1598"/>
      <c r="ASQ54" s="1598"/>
      <c r="ASR54" s="1598"/>
      <c r="ASS54" s="1598"/>
      <c r="AST54" s="1598"/>
      <c r="ASU54" s="1598"/>
      <c r="ASV54" s="1598"/>
      <c r="ASW54" s="1598"/>
      <c r="ASX54" s="1598"/>
      <c r="ASY54" s="1598"/>
      <c r="ASZ54" s="1598"/>
      <c r="ATA54" s="1598"/>
      <c r="ATB54" s="1598"/>
      <c r="ATC54" s="1598"/>
      <c r="ATD54" s="1598"/>
      <c r="ATE54" s="1598"/>
      <c r="ATF54" s="1598"/>
      <c r="ATG54" s="1598"/>
      <c r="ATH54" s="1598"/>
      <c r="ATI54" s="1598"/>
      <c r="ATJ54" s="1598"/>
      <c r="ATK54" s="1598"/>
      <c r="ATL54" s="1598"/>
      <c r="ATM54" s="1598"/>
      <c r="ATN54" s="1598"/>
      <c r="ATO54" s="1598"/>
      <c r="ATP54" s="1598"/>
      <c r="ATQ54" s="1598"/>
      <c r="ATR54" s="1598"/>
      <c r="ATS54" s="1598"/>
      <c r="ATT54" s="1598"/>
      <c r="ATU54" s="1598"/>
      <c r="ATV54" s="1598"/>
      <c r="ATW54" s="1598"/>
      <c r="ATX54" s="1598"/>
      <c r="ATY54" s="1598"/>
      <c r="ATZ54" s="1598"/>
      <c r="AUA54" s="1598"/>
      <c r="AUB54" s="1598"/>
      <c r="AUC54" s="1598"/>
      <c r="AUD54" s="1598"/>
      <c r="AUE54" s="1598"/>
      <c r="AUF54" s="1598"/>
      <c r="AUG54" s="1598"/>
      <c r="AUH54" s="1598"/>
      <c r="AUI54" s="1598"/>
      <c r="AUJ54" s="1598"/>
      <c r="AUK54" s="1598"/>
      <c r="AUL54" s="1598"/>
      <c r="AUM54" s="1598"/>
      <c r="AUN54" s="1598"/>
      <c r="AUO54" s="1598"/>
      <c r="AUP54" s="1598"/>
      <c r="AUQ54" s="1598"/>
      <c r="AUR54" s="1598"/>
      <c r="AUS54" s="1598"/>
      <c r="AUT54" s="1598"/>
      <c r="AUU54" s="1598"/>
      <c r="AUV54" s="1598"/>
      <c r="AUW54" s="1598"/>
      <c r="AUX54" s="1598"/>
      <c r="AUY54" s="1598"/>
      <c r="AUZ54" s="1598"/>
      <c r="AVA54" s="1598"/>
      <c r="AVB54" s="1598"/>
      <c r="AVC54" s="1598"/>
      <c r="AVD54" s="1598"/>
      <c r="AVE54" s="1598"/>
      <c r="AVF54" s="1598"/>
      <c r="AVG54" s="1598"/>
      <c r="AVH54" s="1598"/>
      <c r="AVI54" s="1598"/>
      <c r="AVJ54" s="1598"/>
      <c r="AVK54" s="1598"/>
      <c r="AVL54" s="1598"/>
      <c r="AVM54" s="1598"/>
      <c r="AVN54" s="1598"/>
      <c r="AVO54" s="1598"/>
      <c r="AVP54" s="1598"/>
      <c r="AVQ54" s="1598"/>
      <c r="AVR54" s="1598"/>
      <c r="AVS54" s="1598"/>
      <c r="AVT54" s="1598"/>
      <c r="AVU54" s="1598"/>
      <c r="AVV54" s="1598"/>
      <c r="AVW54" s="1598"/>
      <c r="AVX54" s="1598"/>
      <c r="AVY54" s="1598"/>
      <c r="AVZ54" s="1598"/>
      <c r="AWA54" s="1598"/>
      <c r="AWB54" s="1598"/>
      <c r="AWC54" s="1598"/>
      <c r="AWD54" s="1598"/>
      <c r="AWE54" s="1598"/>
      <c r="AWF54" s="1598"/>
      <c r="AWG54" s="1598"/>
      <c r="AWH54" s="1598"/>
      <c r="AWI54" s="1598"/>
      <c r="AWJ54" s="1598"/>
      <c r="AWK54" s="1598"/>
      <c r="AWL54" s="1598"/>
      <c r="AWM54" s="1598"/>
      <c r="AWN54" s="1598"/>
      <c r="AWO54" s="1598"/>
      <c r="AWP54" s="1598"/>
      <c r="AWQ54" s="1598"/>
      <c r="AWR54" s="1598"/>
      <c r="AWS54" s="1598"/>
      <c r="AWT54" s="1598"/>
      <c r="AWU54" s="1598"/>
      <c r="AWV54" s="1598"/>
      <c r="AWW54" s="1598"/>
      <c r="AWX54" s="1598"/>
      <c r="AWY54" s="1598"/>
      <c r="AWZ54" s="1598"/>
      <c r="AXA54" s="1598"/>
      <c r="AXB54" s="1598"/>
      <c r="AXC54" s="1598"/>
      <c r="AXD54" s="1598"/>
      <c r="AXE54" s="1598"/>
      <c r="AXF54" s="1598"/>
      <c r="AXG54" s="1598"/>
      <c r="AXH54" s="1598"/>
      <c r="AXI54" s="1598"/>
      <c r="AXJ54" s="1598"/>
      <c r="AXK54" s="1598"/>
      <c r="AXL54" s="1598"/>
      <c r="AXM54" s="1598"/>
      <c r="AXN54" s="1598"/>
      <c r="AXO54" s="1598"/>
      <c r="AXP54" s="1598"/>
      <c r="AXQ54" s="1598"/>
      <c r="AXR54" s="1598"/>
      <c r="AXS54" s="1598"/>
      <c r="AXT54" s="1598"/>
      <c r="AXU54" s="1598"/>
      <c r="AXV54" s="1598"/>
      <c r="AXW54" s="1598"/>
      <c r="AXX54" s="1598"/>
      <c r="AXY54" s="1598"/>
      <c r="AXZ54" s="1598"/>
      <c r="AYA54" s="1598"/>
      <c r="AYB54" s="1598"/>
      <c r="AYC54" s="1598"/>
      <c r="AYD54" s="1598"/>
      <c r="AYE54" s="1598"/>
      <c r="AYF54" s="1598"/>
      <c r="AYG54" s="1598"/>
      <c r="AYH54" s="1598"/>
      <c r="AYI54" s="1598"/>
      <c r="AYJ54" s="1598"/>
      <c r="AYK54" s="1598"/>
      <c r="AYL54" s="1598"/>
      <c r="AYM54" s="1598"/>
      <c r="AYN54" s="1598"/>
      <c r="AYO54" s="1598"/>
      <c r="AYP54" s="1598"/>
      <c r="AYQ54" s="1598"/>
      <c r="AYR54" s="1598"/>
      <c r="AYS54" s="1598"/>
      <c r="AYT54" s="1598"/>
      <c r="AYU54" s="1598"/>
      <c r="AYV54" s="1598"/>
      <c r="AYW54" s="1598"/>
      <c r="AYX54" s="1598"/>
      <c r="AYY54" s="1598"/>
      <c r="AYZ54" s="1598"/>
      <c r="AZA54" s="1598"/>
      <c r="AZB54" s="1598"/>
      <c r="AZC54" s="1598"/>
      <c r="AZD54" s="1598"/>
      <c r="AZE54" s="1598"/>
      <c r="AZF54" s="1598"/>
      <c r="AZG54" s="1598"/>
      <c r="AZH54" s="1598"/>
      <c r="AZI54" s="1598"/>
      <c r="AZJ54" s="1598"/>
      <c r="AZK54" s="1598"/>
      <c r="AZL54" s="1598"/>
      <c r="AZM54" s="1598"/>
      <c r="AZN54" s="1598"/>
      <c r="AZO54" s="1598"/>
      <c r="AZP54" s="1598"/>
      <c r="AZQ54" s="1598"/>
      <c r="AZR54" s="1598"/>
      <c r="AZS54" s="1598"/>
      <c r="AZT54" s="1598"/>
      <c r="AZU54" s="1598"/>
      <c r="AZV54" s="1598"/>
      <c r="AZW54" s="1598"/>
      <c r="AZX54" s="1598"/>
      <c r="AZY54" s="1598"/>
      <c r="AZZ54" s="1598"/>
      <c r="BAA54" s="1598"/>
      <c r="BAB54" s="1598"/>
      <c r="BAC54" s="1598"/>
      <c r="BAD54" s="1598"/>
      <c r="BAE54" s="1598"/>
      <c r="BAF54" s="1598"/>
      <c r="BAG54" s="1598"/>
      <c r="BAH54" s="1598"/>
      <c r="BAI54" s="1598"/>
      <c r="BAJ54" s="1598"/>
      <c r="BAK54" s="1598"/>
      <c r="BAL54" s="1598"/>
      <c r="BAM54" s="1598"/>
      <c r="BAN54" s="1598"/>
      <c r="BAO54" s="1598"/>
      <c r="BAP54" s="1598"/>
      <c r="BAQ54" s="1598"/>
      <c r="BAR54" s="1598"/>
      <c r="BAS54" s="1598"/>
      <c r="BAT54" s="1598"/>
      <c r="BAU54" s="1598"/>
      <c r="BAV54" s="1598"/>
      <c r="BAW54" s="1598"/>
      <c r="BAX54" s="1598"/>
      <c r="BAY54" s="1598"/>
      <c r="BAZ54" s="1598"/>
      <c r="BBA54" s="1598"/>
      <c r="BBB54" s="1598"/>
      <c r="BBC54" s="1598"/>
      <c r="BBD54" s="1598"/>
      <c r="BBE54" s="1598"/>
      <c r="BBF54" s="1598"/>
      <c r="BBG54" s="1598"/>
      <c r="BBH54" s="1598"/>
      <c r="BBI54" s="1598"/>
      <c r="BBJ54" s="1598"/>
      <c r="BBK54" s="1598"/>
      <c r="BBL54" s="1598"/>
      <c r="BBM54" s="1598"/>
      <c r="BBN54" s="1598"/>
      <c r="BBO54" s="1598"/>
      <c r="BBP54" s="1598"/>
      <c r="BBQ54" s="1598"/>
      <c r="BBR54" s="1598"/>
      <c r="BBS54" s="1598"/>
      <c r="BBT54" s="1598"/>
      <c r="BBU54" s="1598"/>
      <c r="BBV54" s="1598"/>
      <c r="BBW54" s="1598"/>
      <c r="BBX54" s="1598"/>
      <c r="BBY54" s="1598"/>
      <c r="BBZ54" s="1598"/>
      <c r="BCA54" s="1598"/>
      <c r="BCB54" s="1598"/>
      <c r="BCC54" s="1598"/>
      <c r="BCD54" s="1598"/>
      <c r="BCE54" s="1598"/>
      <c r="BCF54" s="1598"/>
      <c r="BCG54" s="1598"/>
      <c r="BCH54" s="1598"/>
      <c r="BCI54" s="1598"/>
      <c r="BCJ54" s="1598"/>
      <c r="BCK54" s="1598"/>
      <c r="BCL54" s="1598"/>
      <c r="BCM54" s="1598"/>
      <c r="BCN54" s="1598"/>
      <c r="BCO54" s="1598"/>
      <c r="BCP54" s="1598"/>
      <c r="BCQ54" s="1598"/>
      <c r="BCR54" s="1598"/>
      <c r="BCS54" s="1598"/>
      <c r="BCT54" s="1598"/>
      <c r="BCU54" s="1598"/>
      <c r="BCV54" s="1598"/>
      <c r="BCW54" s="1598"/>
      <c r="BCX54" s="1598"/>
      <c r="BCY54" s="1598"/>
      <c r="BCZ54" s="1598"/>
      <c r="BDA54" s="1598"/>
      <c r="BDB54" s="1598"/>
      <c r="BDC54" s="1598"/>
      <c r="BDD54" s="1598"/>
      <c r="BDE54" s="1598"/>
      <c r="BDF54" s="1598"/>
      <c r="BDG54" s="1598"/>
      <c r="BDH54" s="1598"/>
      <c r="BDI54" s="1598"/>
      <c r="BDJ54" s="1598"/>
      <c r="BDK54" s="1598"/>
      <c r="BDL54" s="1598"/>
      <c r="BDM54" s="1598"/>
      <c r="BDN54" s="1598"/>
      <c r="BDO54" s="1598"/>
      <c r="BDP54" s="1598"/>
      <c r="BDQ54" s="1598"/>
      <c r="BDR54" s="1598"/>
      <c r="BDS54" s="1598"/>
      <c r="BDT54" s="1598"/>
      <c r="BDU54" s="1598"/>
      <c r="BDV54" s="1598"/>
      <c r="BDW54" s="1598"/>
      <c r="BDX54" s="1598"/>
      <c r="BDY54" s="1598"/>
      <c r="BDZ54" s="1598"/>
      <c r="BEA54" s="1598"/>
      <c r="BEB54" s="1598"/>
      <c r="BEC54" s="1598"/>
      <c r="BED54" s="1598"/>
      <c r="BEE54" s="1598"/>
      <c r="BEF54" s="1598"/>
      <c r="BEG54" s="1598"/>
      <c r="BEH54" s="1598"/>
      <c r="BEI54" s="1598"/>
      <c r="BEJ54" s="1598"/>
      <c r="BEK54" s="1598"/>
      <c r="BEL54" s="1598"/>
      <c r="BEM54" s="1598"/>
      <c r="BEN54" s="1598"/>
      <c r="BEO54" s="1598"/>
      <c r="BEP54" s="1598"/>
      <c r="BEQ54" s="1598"/>
      <c r="BER54" s="1598"/>
      <c r="BES54" s="1598"/>
      <c r="BET54" s="1598"/>
      <c r="BEU54" s="1598"/>
      <c r="BEV54" s="1598"/>
      <c r="BEW54" s="1598"/>
      <c r="BEX54" s="1598"/>
      <c r="BEY54" s="1598"/>
      <c r="BEZ54" s="1598"/>
      <c r="BFA54" s="1598"/>
      <c r="BFB54" s="1598"/>
      <c r="BFC54" s="1598"/>
      <c r="BFD54" s="1598"/>
      <c r="BFE54" s="1598"/>
      <c r="BFF54" s="1598"/>
      <c r="BFG54" s="1598"/>
      <c r="BFH54" s="1598"/>
      <c r="BFI54" s="1598"/>
      <c r="BFJ54" s="1598"/>
      <c r="BFK54" s="1598"/>
      <c r="BFL54" s="1598"/>
      <c r="BFM54" s="1598"/>
      <c r="BFN54" s="1598"/>
      <c r="BFO54" s="1598"/>
      <c r="BFP54" s="1598"/>
      <c r="BFQ54" s="1598"/>
      <c r="BFR54" s="1598"/>
      <c r="BFS54" s="1598"/>
      <c r="BFT54" s="1598"/>
      <c r="BFU54" s="1598"/>
      <c r="BFV54" s="1598"/>
      <c r="BFW54" s="1598"/>
      <c r="BFX54" s="1598"/>
      <c r="BFY54" s="1598"/>
      <c r="BFZ54" s="1598"/>
      <c r="BGA54" s="1598"/>
      <c r="BGB54" s="1598"/>
      <c r="BGC54" s="1598"/>
      <c r="BGD54" s="1598"/>
      <c r="BGE54" s="1598"/>
      <c r="BGF54" s="1598"/>
      <c r="BGG54" s="1598"/>
      <c r="BGH54" s="1598"/>
      <c r="BGI54" s="1598"/>
      <c r="BGJ54" s="1598"/>
      <c r="BGK54" s="1598"/>
      <c r="BGL54" s="1598"/>
      <c r="BGM54" s="1598"/>
      <c r="BGN54" s="1598"/>
      <c r="BGO54" s="1598"/>
      <c r="BGP54" s="1598"/>
      <c r="BGQ54" s="1598"/>
      <c r="BGR54" s="1598"/>
      <c r="BGS54" s="1598"/>
      <c r="BGT54" s="1598"/>
      <c r="BGU54" s="1598"/>
      <c r="BGV54" s="1598"/>
      <c r="BGW54" s="1598"/>
      <c r="BGX54" s="1598"/>
      <c r="BGY54" s="1598"/>
      <c r="BGZ54" s="1598"/>
      <c r="BHA54" s="1598"/>
      <c r="BHB54" s="1598"/>
      <c r="BHC54" s="1598"/>
      <c r="BHD54" s="1598"/>
      <c r="BHE54" s="1598"/>
      <c r="BHF54" s="1598"/>
      <c r="BHG54" s="1598"/>
      <c r="BHH54" s="1598"/>
      <c r="BHI54" s="1598"/>
      <c r="BHJ54" s="1598"/>
      <c r="BHK54" s="1598"/>
      <c r="BHL54" s="1598"/>
      <c r="BHM54" s="1598"/>
      <c r="BHN54" s="1598"/>
      <c r="BHO54" s="1598"/>
      <c r="BHP54" s="1598"/>
      <c r="BHQ54" s="1598"/>
      <c r="BHR54" s="1598"/>
      <c r="BHS54" s="1598"/>
      <c r="BHT54" s="1598"/>
      <c r="BHU54" s="1598"/>
      <c r="BHV54" s="1598"/>
      <c r="BHW54" s="1598"/>
      <c r="BHX54" s="1598"/>
      <c r="BHY54" s="1598"/>
      <c r="BHZ54" s="1598"/>
      <c r="BIA54" s="1598"/>
      <c r="BIB54" s="1598"/>
      <c r="BIC54" s="1598"/>
      <c r="BID54" s="1598"/>
      <c r="BIE54" s="1598"/>
      <c r="BIF54" s="1598"/>
      <c r="BIG54" s="1598"/>
      <c r="BIH54" s="1598"/>
      <c r="BII54" s="1598"/>
      <c r="BIJ54" s="1598"/>
      <c r="BIK54" s="1598"/>
      <c r="BIL54" s="1598"/>
      <c r="BIM54" s="1598"/>
      <c r="BIN54" s="1598"/>
      <c r="BIO54" s="1598"/>
      <c r="BIP54" s="1598"/>
      <c r="BIQ54" s="1598"/>
      <c r="BIR54" s="1598"/>
      <c r="BIS54" s="1598"/>
      <c r="BIT54" s="1598"/>
      <c r="BIU54" s="1598"/>
      <c r="BIV54" s="1598"/>
      <c r="BIW54" s="1598"/>
      <c r="BIX54" s="1598"/>
      <c r="BIY54" s="1598"/>
      <c r="BIZ54" s="1598"/>
      <c r="BJA54" s="1598"/>
      <c r="BJB54" s="1598"/>
      <c r="BJC54" s="1598"/>
      <c r="BJD54" s="1598"/>
      <c r="BJE54" s="1598"/>
      <c r="BJF54" s="1598"/>
      <c r="BJG54" s="1598"/>
      <c r="BJH54" s="1598"/>
      <c r="BJI54" s="1598"/>
      <c r="BJJ54" s="1598"/>
      <c r="BJK54" s="1598"/>
      <c r="BJL54" s="1598"/>
      <c r="BJM54" s="1598"/>
      <c r="BJN54" s="1598"/>
      <c r="BJO54" s="1598"/>
      <c r="BJP54" s="1598"/>
      <c r="BJQ54" s="1598"/>
      <c r="BJR54" s="1598"/>
      <c r="BJS54" s="1598"/>
      <c r="BJT54" s="1598"/>
      <c r="BJU54" s="1598"/>
      <c r="BJV54" s="1598"/>
      <c r="BJW54" s="1598"/>
      <c r="BJX54" s="1598"/>
      <c r="BJY54" s="1598"/>
      <c r="BJZ54" s="1598"/>
      <c r="BKA54" s="1598"/>
      <c r="BKB54" s="1598"/>
      <c r="BKC54" s="1598"/>
      <c r="BKD54" s="1598"/>
      <c r="BKE54" s="1598"/>
      <c r="BKF54" s="1598"/>
      <c r="BKG54" s="1598"/>
      <c r="BKH54" s="1598"/>
      <c r="BKI54" s="1598"/>
      <c r="BKJ54" s="1598"/>
      <c r="BKK54" s="1598"/>
      <c r="BKL54" s="1598"/>
      <c r="BKM54" s="1598"/>
      <c r="BKN54" s="1598"/>
      <c r="BKO54" s="1598"/>
      <c r="BKP54" s="1598"/>
      <c r="BKQ54" s="1598"/>
      <c r="BKR54" s="1598"/>
      <c r="BKS54" s="1598"/>
      <c r="BKT54" s="1598"/>
      <c r="BKU54" s="1598"/>
      <c r="BKV54" s="1598"/>
      <c r="BKW54" s="1598"/>
      <c r="BKX54" s="1598"/>
      <c r="BKY54" s="1598"/>
      <c r="BKZ54" s="1598"/>
      <c r="BLA54" s="1598"/>
      <c r="BLB54" s="1598"/>
      <c r="BLC54" s="1598"/>
      <c r="BLD54" s="1598"/>
      <c r="BLE54" s="1598"/>
      <c r="BLF54" s="1598"/>
      <c r="BLG54" s="1598"/>
      <c r="BLH54" s="1598"/>
      <c r="BLI54" s="1598"/>
      <c r="BLJ54" s="1598"/>
      <c r="BLK54" s="1598"/>
      <c r="BLL54" s="1598"/>
      <c r="BLM54" s="1598"/>
      <c r="BLN54" s="1598"/>
      <c r="BLO54" s="1598"/>
      <c r="BLP54" s="1598"/>
      <c r="BLQ54" s="1598"/>
      <c r="BLR54" s="1598"/>
      <c r="BLS54" s="1598"/>
      <c r="BLT54" s="1598"/>
      <c r="BLU54" s="1598"/>
      <c r="BLV54" s="1598"/>
      <c r="BLW54" s="1598"/>
      <c r="BLX54" s="1598"/>
      <c r="BLY54" s="1598"/>
      <c r="BLZ54" s="1598"/>
      <c r="BMA54" s="1598"/>
      <c r="BMB54" s="1598"/>
      <c r="BMC54" s="1598"/>
      <c r="BMD54" s="1598"/>
      <c r="BME54" s="1598"/>
      <c r="BMF54" s="1598"/>
      <c r="BMG54" s="1598"/>
      <c r="BMH54" s="1598"/>
      <c r="BMI54" s="1598"/>
      <c r="BMJ54" s="1598"/>
      <c r="BMK54" s="1598"/>
      <c r="BML54" s="1598"/>
      <c r="BMM54" s="1598"/>
      <c r="BMN54" s="1598"/>
      <c r="BMO54" s="1598"/>
      <c r="BMP54" s="1598"/>
      <c r="BMQ54" s="1598"/>
      <c r="BMR54" s="1598"/>
      <c r="BMS54" s="1598"/>
      <c r="BMT54" s="1598"/>
      <c r="BMU54" s="1598"/>
      <c r="BMV54" s="1598"/>
      <c r="BMW54" s="1598"/>
      <c r="BMX54" s="1598"/>
      <c r="BMY54" s="1598"/>
      <c r="BMZ54" s="1598"/>
      <c r="BNA54" s="1598"/>
      <c r="BNB54" s="1598"/>
      <c r="BNC54" s="1598"/>
      <c r="BND54" s="1598"/>
      <c r="BNE54" s="1598"/>
      <c r="BNF54" s="1598"/>
      <c r="BNG54" s="1598"/>
      <c r="BNH54" s="1598"/>
      <c r="BNI54" s="1598"/>
      <c r="BNJ54" s="1598"/>
      <c r="BNK54" s="1598"/>
      <c r="BNL54" s="1598"/>
      <c r="BNM54" s="1598"/>
      <c r="BNN54" s="1598"/>
      <c r="BNO54" s="1598"/>
      <c r="BNP54" s="1598"/>
      <c r="BNQ54" s="1598"/>
      <c r="BNR54" s="1598"/>
      <c r="BNS54" s="1598"/>
      <c r="BNT54" s="1598"/>
      <c r="BNU54" s="1598"/>
      <c r="BNV54" s="1598"/>
      <c r="BNW54" s="1598"/>
      <c r="BNX54" s="1598"/>
      <c r="BNY54" s="1598"/>
      <c r="BNZ54" s="1598"/>
      <c r="BOA54" s="1598"/>
      <c r="BOB54" s="1598"/>
      <c r="BOC54" s="1598"/>
      <c r="BOD54" s="1598"/>
      <c r="BOE54" s="1598"/>
      <c r="BOF54" s="1598"/>
      <c r="BOG54" s="1598"/>
      <c r="BOH54" s="1598"/>
      <c r="BOI54" s="1598"/>
      <c r="BOJ54" s="1598"/>
      <c r="BOK54" s="1598"/>
      <c r="BOL54" s="1598"/>
      <c r="BOM54" s="1598"/>
      <c r="BON54" s="1598"/>
      <c r="BOO54" s="1598"/>
      <c r="BOP54" s="1598"/>
      <c r="BOQ54" s="1598"/>
      <c r="BOR54" s="1598"/>
      <c r="BOS54" s="1598"/>
      <c r="BOT54" s="1598"/>
      <c r="BOU54" s="1598"/>
      <c r="BOV54" s="1598"/>
      <c r="BOW54" s="1598"/>
      <c r="BOX54" s="1598"/>
      <c r="BOY54" s="1598"/>
      <c r="BOZ54" s="1598"/>
      <c r="BPA54" s="1598"/>
      <c r="BPB54" s="1598"/>
      <c r="BPC54" s="1598"/>
      <c r="BPD54" s="1598"/>
      <c r="BPE54" s="1598"/>
      <c r="BPF54" s="1598"/>
      <c r="BPG54" s="1598"/>
      <c r="BPH54" s="1598"/>
      <c r="BPI54" s="1598"/>
      <c r="BPJ54" s="1598"/>
      <c r="BPK54" s="1598"/>
      <c r="BPL54" s="1598"/>
      <c r="BPM54" s="1598"/>
      <c r="BPN54" s="1598"/>
      <c r="BPO54" s="1598"/>
      <c r="BPP54" s="1598"/>
      <c r="BPQ54" s="1598"/>
      <c r="BPR54" s="1598"/>
      <c r="BPS54" s="1598"/>
      <c r="BPT54" s="1598"/>
      <c r="BPU54" s="1598"/>
      <c r="BPV54" s="1598"/>
      <c r="BPW54" s="1598"/>
      <c r="BPX54" s="1598"/>
      <c r="BPY54" s="1598"/>
      <c r="BPZ54" s="1598"/>
      <c r="BQA54" s="1598"/>
      <c r="BQB54" s="1598"/>
      <c r="BQC54" s="1598"/>
      <c r="BQD54" s="1598"/>
      <c r="BQE54" s="1598"/>
      <c r="BQF54" s="1598"/>
      <c r="BQG54" s="1598"/>
      <c r="BQH54" s="1598"/>
      <c r="BQI54" s="1598"/>
      <c r="BQJ54" s="1598"/>
      <c r="BQK54" s="1598"/>
      <c r="BQL54" s="1598"/>
      <c r="BQM54" s="1598"/>
      <c r="BQN54" s="1598"/>
      <c r="BQO54" s="1598"/>
      <c r="BQP54" s="1598"/>
      <c r="BQQ54" s="1598"/>
      <c r="BQR54" s="1598"/>
      <c r="BQS54" s="1598"/>
      <c r="BQT54" s="1598"/>
      <c r="BQU54" s="1598"/>
      <c r="BQV54" s="1598"/>
      <c r="BQW54" s="1598"/>
      <c r="BQX54" s="1598"/>
      <c r="BQY54" s="1598"/>
      <c r="BQZ54" s="1598"/>
      <c r="BRA54" s="1598"/>
      <c r="BRB54" s="1598"/>
      <c r="BRC54" s="1598"/>
      <c r="BRD54" s="1598"/>
      <c r="BRE54" s="1598"/>
      <c r="BRF54" s="1598"/>
      <c r="BRG54" s="1598"/>
      <c r="BRH54" s="1598"/>
      <c r="BRI54" s="1598"/>
      <c r="BRJ54" s="1598"/>
      <c r="BRK54" s="1598"/>
      <c r="BRL54" s="1598"/>
      <c r="BRM54" s="1598"/>
      <c r="BRN54" s="1598"/>
      <c r="BRO54" s="1598"/>
      <c r="BRP54" s="1598"/>
      <c r="BRQ54" s="1598"/>
      <c r="BRR54" s="1598"/>
      <c r="BRS54" s="1598"/>
      <c r="BRT54" s="1598"/>
      <c r="BRU54" s="1598"/>
      <c r="BRV54" s="1598"/>
      <c r="BRW54" s="1598"/>
      <c r="BRX54" s="1598"/>
      <c r="BRY54" s="1598"/>
      <c r="BRZ54" s="1598"/>
      <c r="BSA54" s="1598"/>
      <c r="BSB54" s="1598"/>
      <c r="BSC54" s="1598"/>
      <c r="BSD54" s="1598"/>
      <c r="BSE54" s="1598"/>
      <c r="BSF54" s="1598"/>
      <c r="BSG54" s="1598"/>
      <c r="BSH54" s="1598"/>
      <c r="BSI54" s="1598"/>
      <c r="BSJ54" s="1598"/>
      <c r="BSK54" s="1598"/>
      <c r="BSL54" s="1598"/>
      <c r="BSM54" s="1598"/>
      <c r="BSN54" s="1598"/>
      <c r="BSO54" s="1598"/>
      <c r="BSP54" s="1598"/>
      <c r="BSQ54" s="1598"/>
      <c r="BSR54" s="1598"/>
      <c r="BSS54" s="1598"/>
      <c r="BST54" s="1598"/>
      <c r="BSU54" s="1598"/>
      <c r="BSV54" s="1598"/>
      <c r="BSW54" s="1598"/>
      <c r="BSX54" s="1598"/>
      <c r="BSY54" s="1598"/>
      <c r="BSZ54" s="1598"/>
      <c r="BTA54" s="1598"/>
      <c r="BTB54" s="1598"/>
      <c r="BTC54" s="1598"/>
      <c r="BTD54" s="1598"/>
      <c r="BTE54" s="1598"/>
      <c r="BTF54" s="1598"/>
      <c r="BTG54" s="1598"/>
      <c r="BTH54" s="1598"/>
      <c r="BTI54" s="1598"/>
      <c r="BTJ54" s="1598"/>
      <c r="BTK54" s="1598"/>
      <c r="BTL54" s="1598"/>
      <c r="BTM54" s="1598"/>
      <c r="BTN54" s="1598"/>
      <c r="BTO54" s="1598"/>
      <c r="BTP54" s="1598"/>
      <c r="BTQ54" s="1598"/>
      <c r="BTR54" s="1598"/>
      <c r="BTS54" s="1598"/>
      <c r="BTT54" s="1598"/>
      <c r="BTU54" s="1598"/>
      <c r="BTV54" s="1598"/>
      <c r="BTW54" s="1598"/>
      <c r="BTX54" s="1598"/>
      <c r="BTY54" s="1598"/>
      <c r="BTZ54" s="1598"/>
      <c r="BUA54" s="1598"/>
      <c r="BUB54" s="1598"/>
      <c r="BUC54" s="1598"/>
      <c r="BUD54" s="1598"/>
      <c r="BUE54" s="1598"/>
      <c r="BUF54" s="1598"/>
      <c r="BUG54" s="1598"/>
      <c r="BUH54" s="1598"/>
      <c r="BUI54" s="1598"/>
      <c r="BUJ54" s="1598"/>
      <c r="BUK54" s="1598"/>
      <c r="BUL54" s="1598"/>
      <c r="BUM54" s="1598"/>
      <c r="BUN54" s="1598"/>
      <c r="BUO54" s="1598"/>
      <c r="BUP54" s="1598"/>
      <c r="BUQ54" s="1598"/>
      <c r="BUR54" s="1598"/>
      <c r="BUS54" s="1598"/>
      <c r="BUT54" s="1598"/>
      <c r="BUU54" s="1598"/>
      <c r="BUV54" s="1598"/>
      <c r="BUW54" s="1598"/>
      <c r="BUX54" s="1598"/>
      <c r="BUY54" s="1598"/>
      <c r="BUZ54" s="1598"/>
      <c r="BVA54" s="1598"/>
      <c r="BVB54" s="1598"/>
      <c r="BVC54" s="1598"/>
      <c r="BVD54" s="1598"/>
      <c r="BVE54" s="1598"/>
      <c r="BVF54" s="1598"/>
      <c r="BVG54" s="1598"/>
      <c r="BVH54" s="1598"/>
      <c r="BVI54" s="1598"/>
      <c r="BVJ54" s="1598"/>
      <c r="BVK54" s="1598"/>
      <c r="BVL54" s="1598"/>
      <c r="BVM54" s="1598"/>
      <c r="BVN54" s="1598"/>
      <c r="BVO54" s="1598"/>
      <c r="BVP54" s="1598"/>
      <c r="BVQ54" s="1598"/>
      <c r="BVR54" s="1598"/>
      <c r="BVS54" s="1598"/>
      <c r="BVT54" s="1598"/>
      <c r="BVU54" s="1598"/>
      <c r="BVV54" s="1598"/>
      <c r="BVW54" s="1598"/>
      <c r="BVX54" s="1598"/>
      <c r="BVY54" s="1598"/>
      <c r="BVZ54" s="1598"/>
      <c r="BWA54" s="1598"/>
      <c r="BWB54" s="1598"/>
      <c r="BWC54" s="1598"/>
      <c r="BWD54" s="1598"/>
      <c r="BWE54" s="1598"/>
      <c r="BWF54" s="1598"/>
      <c r="BWG54" s="1598"/>
      <c r="BWH54" s="1598"/>
      <c r="BWI54" s="1598"/>
      <c r="BWJ54" s="1598"/>
      <c r="BWK54" s="1598"/>
      <c r="BWL54" s="1598"/>
      <c r="BWM54" s="1598"/>
      <c r="BWN54" s="1598"/>
      <c r="BWO54" s="1598"/>
      <c r="BWP54" s="1598"/>
      <c r="BWQ54" s="1598"/>
      <c r="BWR54" s="1598"/>
      <c r="BWS54" s="1598"/>
      <c r="BWT54" s="1598"/>
      <c r="BWU54" s="1598"/>
      <c r="BWV54" s="1598"/>
      <c r="BWW54" s="1598"/>
      <c r="BWX54" s="1598"/>
      <c r="BWY54" s="1598"/>
      <c r="BWZ54" s="1598"/>
      <c r="BXA54" s="1598"/>
      <c r="BXB54" s="1598"/>
      <c r="BXC54" s="1598"/>
      <c r="BXD54" s="1598"/>
      <c r="BXE54" s="1598"/>
      <c r="BXF54" s="1598"/>
      <c r="BXG54" s="1598"/>
      <c r="BXH54" s="1598"/>
      <c r="BXI54" s="1598"/>
      <c r="BXJ54" s="1598"/>
      <c r="BXK54" s="1598"/>
      <c r="BXL54" s="1598"/>
      <c r="BXM54" s="1598"/>
      <c r="BXN54" s="1598"/>
      <c r="BXO54" s="1598"/>
      <c r="BXP54" s="1598"/>
      <c r="BXQ54" s="1598"/>
      <c r="BXR54" s="1598"/>
      <c r="BXS54" s="1598"/>
      <c r="BXT54" s="1598"/>
      <c r="BXU54" s="1598"/>
      <c r="BXV54" s="1598"/>
      <c r="BXW54" s="1598"/>
      <c r="BXX54" s="1598"/>
      <c r="BXY54" s="1598"/>
      <c r="BXZ54" s="1598"/>
      <c r="BYA54" s="1598"/>
      <c r="BYB54" s="1598"/>
      <c r="BYC54" s="1598"/>
      <c r="BYD54" s="1598"/>
      <c r="BYE54" s="1598"/>
      <c r="BYF54" s="1598"/>
      <c r="BYG54" s="1598"/>
      <c r="BYH54" s="1598"/>
      <c r="BYI54" s="1598"/>
      <c r="BYJ54" s="1598"/>
      <c r="BYK54" s="1598"/>
      <c r="BYL54" s="1598"/>
      <c r="BYM54" s="1598"/>
      <c r="BYN54" s="1598"/>
      <c r="BYO54" s="1598"/>
      <c r="BYP54" s="1598"/>
      <c r="BYQ54" s="1598"/>
      <c r="BYR54" s="1598"/>
      <c r="BYS54" s="1598"/>
      <c r="BYT54" s="1598"/>
      <c r="BYU54" s="1598"/>
      <c r="BYV54" s="1598"/>
      <c r="BYW54" s="1598"/>
      <c r="BYX54" s="1598"/>
      <c r="BYY54" s="1598"/>
      <c r="BYZ54" s="1598"/>
      <c r="BZA54" s="1598"/>
      <c r="BZB54" s="1598"/>
      <c r="BZC54" s="1598"/>
      <c r="BZD54" s="1598"/>
      <c r="BZE54" s="1598"/>
      <c r="BZF54" s="1598"/>
      <c r="BZG54" s="1598"/>
      <c r="BZH54" s="1598"/>
      <c r="BZI54" s="1598"/>
      <c r="BZJ54" s="1598"/>
      <c r="BZK54" s="1598"/>
      <c r="BZL54" s="1598"/>
      <c r="BZM54" s="1598"/>
      <c r="BZN54" s="1598"/>
      <c r="BZO54" s="1598"/>
      <c r="BZP54" s="1598"/>
      <c r="BZQ54" s="1598"/>
      <c r="BZR54" s="1598"/>
      <c r="BZS54" s="1598"/>
      <c r="BZT54" s="1598"/>
      <c r="BZU54" s="1598"/>
      <c r="BZV54" s="1598"/>
      <c r="BZW54" s="1598"/>
      <c r="BZX54" s="1598"/>
      <c r="BZY54" s="1598"/>
      <c r="BZZ54" s="1598"/>
      <c r="CAA54" s="1598"/>
      <c r="CAB54" s="1598"/>
      <c r="CAC54" s="1598"/>
      <c r="CAD54" s="1598"/>
      <c r="CAE54" s="1598"/>
      <c r="CAF54" s="1598"/>
      <c r="CAG54" s="1598"/>
      <c r="CAH54" s="1598"/>
      <c r="CAI54" s="1598"/>
      <c r="CAJ54" s="1598"/>
      <c r="CAK54" s="1598"/>
      <c r="CAL54" s="1598"/>
      <c r="CAM54" s="1598"/>
      <c r="CAN54" s="1598"/>
      <c r="CAO54" s="1598"/>
      <c r="CAP54" s="1598"/>
      <c r="CAQ54" s="1598"/>
      <c r="CAR54" s="1598"/>
      <c r="CAS54" s="1598"/>
      <c r="CAT54" s="1598"/>
      <c r="CAU54" s="1598"/>
      <c r="CAV54" s="1598"/>
      <c r="CAW54" s="1598"/>
      <c r="CAX54" s="1598"/>
      <c r="CAY54" s="1598"/>
      <c r="CAZ54" s="1598"/>
      <c r="CBA54" s="1598"/>
      <c r="CBB54" s="1598"/>
      <c r="CBC54" s="1598"/>
      <c r="CBD54" s="1598"/>
      <c r="CBE54" s="1598"/>
      <c r="CBF54" s="1598"/>
      <c r="CBG54" s="1598"/>
      <c r="CBH54" s="1598"/>
      <c r="CBI54" s="1598"/>
      <c r="CBJ54" s="1598"/>
      <c r="CBK54" s="1598"/>
      <c r="CBL54" s="1598"/>
      <c r="CBM54" s="1598"/>
      <c r="CBN54" s="1598"/>
      <c r="CBO54" s="1598"/>
      <c r="CBP54" s="1598"/>
      <c r="CBQ54" s="1598"/>
      <c r="CBR54" s="1598"/>
      <c r="CBS54" s="1598"/>
      <c r="CBT54" s="1598"/>
      <c r="CBU54" s="1598"/>
      <c r="CBV54" s="1598"/>
      <c r="CBW54" s="1598"/>
      <c r="CBX54" s="1598"/>
      <c r="CBY54" s="1598"/>
      <c r="CBZ54" s="1598"/>
      <c r="CCA54" s="1598"/>
      <c r="CCB54" s="1598"/>
      <c r="CCC54" s="1598"/>
      <c r="CCD54" s="1598"/>
      <c r="CCE54" s="1598"/>
      <c r="CCF54" s="1598"/>
      <c r="CCG54" s="1598"/>
      <c r="CCH54" s="1598"/>
      <c r="CCI54" s="1598"/>
      <c r="CCJ54" s="1598"/>
      <c r="CCK54" s="1598"/>
      <c r="CCL54" s="1598"/>
      <c r="CCM54" s="1598"/>
      <c r="CCN54" s="1598"/>
      <c r="CCO54" s="1598"/>
      <c r="CCP54" s="1598"/>
      <c r="CCQ54" s="1598"/>
      <c r="CCR54" s="1598"/>
      <c r="CCS54" s="1598"/>
      <c r="CCT54" s="1598"/>
      <c r="CCU54" s="1598"/>
      <c r="CCV54" s="1598"/>
      <c r="CCW54" s="1598"/>
      <c r="CCX54" s="1598"/>
      <c r="CCY54" s="1598"/>
      <c r="CCZ54" s="1598"/>
      <c r="CDA54" s="1598"/>
      <c r="CDB54" s="1598"/>
      <c r="CDC54" s="1598"/>
      <c r="CDD54" s="1598"/>
      <c r="CDE54" s="1598"/>
      <c r="CDF54" s="1598"/>
      <c r="CDG54" s="1598"/>
      <c r="CDH54" s="1598"/>
      <c r="CDI54" s="1598"/>
      <c r="CDJ54" s="1598"/>
      <c r="CDK54" s="1598"/>
      <c r="CDL54" s="1598"/>
      <c r="CDM54" s="1598"/>
      <c r="CDN54" s="1598"/>
      <c r="CDO54" s="1598"/>
      <c r="CDP54" s="1598"/>
      <c r="CDQ54" s="1598"/>
      <c r="CDR54" s="1598"/>
      <c r="CDS54" s="1598"/>
      <c r="CDT54" s="1598"/>
      <c r="CDU54" s="1598"/>
      <c r="CDV54" s="1598"/>
      <c r="CDW54" s="1598"/>
      <c r="CDX54" s="1598"/>
      <c r="CDY54" s="1598"/>
      <c r="CDZ54" s="1598"/>
      <c r="CEA54" s="1598"/>
      <c r="CEB54" s="1598"/>
      <c r="CEC54" s="1598"/>
      <c r="CED54" s="1598"/>
      <c r="CEE54" s="1598"/>
      <c r="CEF54" s="1598"/>
      <c r="CEG54" s="1598"/>
      <c r="CEH54" s="1598"/>
      <c r="CEI54" s="1598"/>
      <c r="CEJ54" s="1598"/>
      <c r="CEK54" s="1598"/>
      <c r="CEL54" s="1598"/>
      <c r="CEM54" s="1598"/>
      <c r="CEN54" s="1598"/>
      <c r="CEO54" s="1598"/>
      <c r="CEP54" s="1598"/>
      <c r="CEQ54" s="1598"/>
      <c r="CER54" s="1598"/>
      <c r="CES54" s="1598"/>
      <c r="CET54" s="1598"/>
      <c r="CEU54" s="1598"/>
      <c r="CEV54" s="1598"/>
      <c r="CEW54" s="1598"/>
      <c r="CEX54" s="1598"/>
      <c r="CEY54" s="1598"/>
      <c r="CEZ54" s="1598"/>
      <c r="CFA54" s="1598"/>
      <c r="CFB54" s="1598"/>
      <c r="CFC54" s="1598"/>
      <c r="CFD54" s="1598"/>
      <c r="CFE54" s="1598"/>
      <c r="CFF54" s="1598"/>
      <c r="CFG54" s="1598"/>
      <c r="CFH54" s="1598"/>
      <c r="CFI54" s="1598"/>
      <c r="CFJ54" s="1598"/>
      <c r="CFK54" s="1598"/>
      <c r="CFL54" s="1598"/>
      <c r="CFM54" s="1598"/>
      <c r="CFN54" s="1598"/>
      <c r="CFO54" s="1598"/>
      <c r="CFP54" s="1598"/>
      <c r="CFQ54" s="1598"/>
      <c r="CFR54" s="1598"/>
      <c r="CFS54" s="1598"/>
      <c r="CFT54" s="1598"/>
      <c r="CFU54" s="1598"/>
      <c r="CFV54" s="1598"/>
      <c r="CFW54" s="1598"/>
      <c r="CFX54" s="1598"/>
      <c r="CFY54" s="1598"/>
      <c r="CFZ54" s="1598"/>
      <c r="CGA54" s="1598"/>
      <c r="CGB54" s="1598"/>
      <c r="CGC54" s="1598"/>
      <c r="CGD54" s="1598"/>
      <c r="CGE54" s="1598"/>
      <c r="CGF54" s="1598"/>
      <c r="CGG54" s="1598"/>
      <c r="CGH54" s="1598"/>
      <c r="CGI54" s="1598"/>
      <c r="CGJ54" s="1598"/>
      <c r="CGK54" s="1598"/>
      <c r="CGL54" s="1598"/>
      <c r="CGM54" s="1598"/>
      <c r="CGN54" s="1598"/>
      <c r="CGO54" s="1598"/>
      <c r="CGP54" s="1598"/>
      <c r="CGQ54" s="1598"/>
      <c r="CGR54" s="1598"/>
      <c r="CGS54" s="1598"/>
      <c r="CGT54" s="1598"/>
      <c r="CGU54" s="1598"/>
      <c r="CGV54" s="1598"/>
      <c r="CGW54" s="1598"/>
      <c r="CGX54" s="1598"/>
      <c r="CGY54" s="1598"/>
      <c r="CGZ54" s="1598"/>
      <c r="CHA54" s="1598"/>
      <c r="CHB54" s="1598"/>
      <c r="CHC54" s="1598"/>
      <c r="CHD54" s="1598"/>
      <c r="CHE54" s="1598"/>
      <c r="CHF54" s="1598"/>
      <c r="CHG54" s="1598"/>
      <c r="CHH54" s="1598"/>
      <c r="CHI54" s="1598"/>
      <c r="CHJ54" s="1598"/>
      <c r="CHK54" s="1598"/>
      <c r="CHL54" s="1598"/>
      <c r="CHM54" s="1598"/>
      <c r="CHN54" s="1598"/>
      <c r="CHO54" s="1598"/>
      <c r="CHP54" s="1598"/>
      <c r="CHQ54" s="1598"/>
      <c r="CHR54" s="1598"/>
      <c r="CHS54" s="1598"/>
      <c r="CHT54" s="1598"/>
      <c r="CHU54" s="1598"/>
      <c r="CHV54" s="1598"/>
      <c r="CHW54" s="1598"/>
      <c r="CHX54" s="1598"/>
      <c r="CHY54" s="1598"/>
      <c r="CHZ54" s="1598"/>
      <c r="CIA54" s="1598"/>
      <c r="CIB54" s="1598"/>
      <c r="CIC54" s="1598"/>
      <c r="CID54" s="1598"/>
      <c r="CIE54" s="1598"/>
      <c r="CIF54" s="1598"/>
      <c r="CIG54" s="1598"/>
      <c r="CIH54" s="1598"/>
      <c r="CII54" s="1598"/>
      <c r="CIJ54" s="1598"/>
      <c r="CIK54" s="1598"/>
      <c r="CIL54" s="1598"/>
      <c r="CIM54" s="1598"/>
      <c r="CIN54" s="1598"/>
      <c r="CIO54" s="1598"/>
      <c r="CIP54" s="1598"/>
      <c r="CIQ54" s="1598"/>
      <c r="CIR54" s="1598"/>
      <c r="CIS54" s="1598"/>
      <c r="CIT54" s="1598"/>
      <c r="CIU54" s="1598"/>
      <c r="CIV54" s="1598"/>
      <c r="CIW54" s="1598"/>
      <c r="CIX54" s="1598"/>
      <c r="CIY54" s="1598"/>
      <c r="CIZ54" s="1598"/>
      <c r="CJA54" s="1598"/>
      <c r="CJB54" s="1598"/>
      <c r="CJC54" s="1598"/>
      <c r="CJD54" s="1598"/>
      <c r="CJE54" s="1598"/>
      <c r="CJF54" s="1598"/>
      <c r="CJG54" s="1598"/>
      <c r="CJH54" s="1598"/>
      <c r="CJI54" s="1598"/>
      <c r="CJJ54" s="1598"/>
      <c r="CJK54" s="1598"/>
      <c r="CJL54" s="1598"/>
      <c r="CJM54" s="1598"/>
      <c r="CJN54" s="1598"/>
      <c r="CJO54" s="1598"/>
      <c r="CJP54" s="1598"/>
      <c r="CJQ54" s="1598"/>
      <c r="CJR54" s="1598"/>
      <c r="CJS54" s="1598"/>
      <c r="CJT54" s="1598"/>
      <c r="CJU54" s="1598"/>
      <c r="CJV54" s="1598"/>
      <c r="CJW54" s="1598"/>
      <c r="CJX54" s="1598"/>
      <c r="CJY54" s="1598"/>
      <c r="CJZ54" s="1598"/>
      <c r="CKA54" s="1598"/>
      <c r="CKB54" s="1598"/>
      <c r="CKC54" s="1598"/>
      <c r="CKD54" s="1598"/>
      <c r="CKE54" s="1598"/>
      <c r="CKF54" s="1598"/>
      <c r="CKG54" s="1598"/>
      <c r="CKH54" s="1598"/>
      <c r="CKI54" s="1598"/>
      <c r="CKJ54" s="1598"/>
      <c r="CKK54" s="1598"/>
      <c r="CKL54" s="1598"/>
      <c r="CKM54" s="1598"/>
      <c r="CKN54" s="1598"/>
      <c r="CKO54" s="1598"/>
      <c r="CKP54" s="1598"/>
      <c r="CKQ54" s="1598"/>
      <c r="CKR54" s="1598"/>
      <c r="CKS54" s="1598"/>
      <c r="CKT54" s="1598"/>
      <c r="CKU54" s="1598"/>
      <c r="CKV54" s="1598"/>
      <c r="CKW54" s="1598"/>
      <c r="CKX54" s="1598"/>
      <c r="CKY54" s="1598"/>
      <c r="CKZ54" s="1598"/>
      <c r="CLA54" s="1598"/>
      <c r="CLB54" s="1598"/>
      <c r="CLC54" s="1598"/>
      <c r="CLD54" s="1598"/>
      <c r="CLE54" s="1598"/>
      <c r="CLF54" s="1598"/>
      <c r="CLG54" s="1598"/>
      <c r="CLH54" s="1598"/>
      <c r="CLI54" s="1598"/>
      <c r="CLJ54" s="1598"/>
      <c r="CLK54" s="1598"/>
      <c r="CLL54" s="1598"/>
      <c r="CLM54" s="1598"/>
      <c r="CLN54" s="1598"/>
      <c r="CLO54" s="1598"/>
      <c r="CLP54" s="1598"/>
      <c r="CLQ54" s="1598"/>
      <c r="CLR54" s="1598"/>
      <c r="CLS54" s="1598"/>
      <c r="CLT54" s="1598"/>
      <c r="CLU54" s="1598"/>
      <c r="CLV54" s="1598"/>
      <c r="CLW54" s="1598"/>
      <c r="CLX54" s="1598"/>
      <c r="CLY54" s="1598"/>
      <c r="CLZ54" s="1598"/>
      <c r="CMA54" s="1598"/>
      <c r="CMB54" s="1598"/>
      <c r="CMC54" s="1598"/>
      <c r="CMD54" s="1598"/>
      <c r="CME54" s="1598"/>
      <c r="CMF54" s="1598"/>
      <c r="CMG54" s="1598"/>
      <c r="CMH54" s="1598"/>
      <c r="CMI54" s="1598"/>
      <c r="CMJ54" s="1598"/>
      <c r="CMK54" s="1598"/>
      <c r="CML54" s="1598"/>
      <c r="CMM54" s="1598"/>
      <c r="CMN54" s="1598"/>
      <c r="CMO54" s="1598"/>
      <c r="CMP54" s="1598"/>
      <c r="CMQ54" s="1598"/>
      <c r="CMR54" s="1598"/>
      <c r="CMS54" s="1598"/>
      <c r="CMT54" s="1598"/>
      <c r="CMU54" s="1598"/>
      <c r="CMV54" s="1598"/>
      <c r="CMW54" s="1598"/>
      <c r="CMX54" s="1598"/>
      <c r="CMY54" s="1598"/>
      <c r="CMZ54" s="1598"/>
      <c r="CNA54" s="1598"/>
      <c r="CNB54" s="1598"/>
      <c r="CNC54" s="1598"/>
      <c r="CND54" s="1598"/>
      <c r="CNE54" s="1598"/>
      <c r="CNF54" s="1598"/>
      <c r="CNG54" s="1598"/>
      <c r="CNH54" s="1598"/>
      <c r="CNI54" s="1598"/>
      <c r="CNJ54" s="1598"/>
      <c r="CNK54" s="1598"/>
      <c r="CNL54" s="1598"/>
      <c r="CNM54" s="1598"/>
      <c r="CNN54" s="1598"/>
      <c r="CNO54" s="1598"/>
      <c r="CNP54" s="1598"/>
      <c r="CNQ54" s="1598"/>
      <c r="CNR54" s="1598"/>
      <c r="CNS54" s="1598"/>
      <c r="CNT54" s="1598"/>
      <c r="CNU54" s="1598"/>
      <c r="CNV54" s="1598"/>
      <c r="CNW54" s="1598"/>
      <c r="CNX54" s="1598"/>
      <c r="CNY54" s="1598"/>
      <c r="CNZ54" s="1598"/>
      <c r="COA54" s="1598"/>
      <c r="COB54" s="1598"/>
      <c r="COC54" s="1598"/>
      <c r="COD54" s="1598"/>
      <c r="COE54" s="1598"/>
      <c r="COF54" s="1598"/>
      <c r="COG54" s="1598"/>
      <c r="COH54" s="1598"/>
      <c r="COI54" s="1598"/>
      <c r="COJ54" s="1598"/>
      <c r="COK54" s="1598"/>
      <c r="COL54" s="1598"/>
      <c r="COM54" s="1598"/>
      <c r="CON54" s="1598"/>
      <c r="COO54" s="1598"/>
      <c r="COP54" s="1598"/>
      <c r="COQ54" s="1598"/>
      <c r="COR54" s="1598"/>
      <c r="COS54" s="1598"/>
      <c r="COT54" s="1598"/>
      <c r="COU54" s="1598"/>
      <c r="COV54" s="1598"/>
      <c r="COW54" s="1598"/>
      <c r="COX54" s="1598"/>
      <c r="COY54" s="1598"/>
      <c r="COZ54" s="1598"/>
      <c r="CPA54" s="1598"/>
      <c r="CPB54" s="1598"/>
      <c r="CPC54" s="1598"/>
      <c r="CPD54" s="1598"/>
      <c r="CPE54" s="1598"/>
      <c r="CPF54" s="1598"/>
      <c r="CPG54" s="1598"/>
      <c r="CPH54" s="1598"/>
      <c r="CPI54" s="1598"/>
      <c r="CPJ54" s="1598"/>
      <c r="CPK54" s="1598"/>
      <c r="CPL54" s="1598"/>
      <c r="CPM54" s="1598"/>
      <c r="CPN54" s="1598"/>
      <c r="CPO54" s="1598"/>
      <c r="CPP54" s="1598"/>
      <c r="CPQ54" s="1598"/>
      <c r="CPR54" s="1598"/>
      <c r="CPS54" s="1598"/>
      <c r="CPT54" s="1598"/>
      <c r="CPU54" s="1598"/>
      <c r="CPV54" s="1598"/>
      <c r="CPW54" s="1598"/>
      <c r="CPX54" s="1598"/>
      <c r="CPY54" s="1598"/>
      <c r="CPZ54" s="1598"/>
      <c r="CQA54" s="1598"/>
      <c r="CQB54" s="1598"/>
      <c r="CQC54" s="1598"/>
      <c r="CQD54" s="1598"/>
      <c r="CQE54" s="1598"/>
      <c r="CQF54" s="1598"/>
      <c r="CQG54" s="1598"/>
      <c r="CQH54" s="1598"/>
      <c r="CQI54" s="1598"/>
      <c r="CQJ54" s="1598"/>
      <c r="CQK54" s="1598"/>
      <c r="CQL54" s="1598"/>
      <c r="CQM54" s="1598"/>
      <c r="CQN54" s="1598"/>
      <c r="CQO54" s="1598"/>
      <c r="CQP54" s="1598"/>
      <c r="CQQ54" s="1598"/>
      <c r="CQR54" s="1598"/>
      <c r="CQS54" s="1598"/>
      <c r="CQT54" s="1598"/>
      <c r="CQU54" s="1598"/>
      <c r="CQV54" s="1598"/>
      <c r="CQW54" s="1598"/>
      <c r="CQX54" s="1598"/>
      <c r="CQY54" s="1598"/>
      <c r="CQZ54" s="1598"/>
      <c r="CRA54" s="1598"/>
      <c r="CRB54" s="1598"/>
      <c r="CRC54" s="1598"/>
      <c r="CRD54" s="1598"/>
      <c r="CRE54" s="1598"/>
      <c r="CRF54" s="1598"/>
      <c r="CRG54" s="1598"/>
      <c r="CRH54" s="1598"/>
      <c r="CRI54" s="1598"/>
      <c r="CRJ54" s="1598"/>
      <c r="CRK54" s="1598"/>
      <c r="CRL54" s="1598"/>
      <c r="CRM54" s="1598"/>
      <c r="CRN54" s="1598"/>
      <c r="CRO54" s="1598"/>
      <c r="CRP54" s="1598"/>
      <c r="CRQ54" s="1598"/>
      <c r="CRR54" s="1598"/>
      <c r="CRS54" s="1598"/>
      <c r="CRT54" s="1598"/>
      <c r="CRU54" s="1598"/>
      <c r="CRV54" s="1598"/>
      <c r="CRW54" s="1598"/>
      <c r="CRX54" s="1598"/>
      <c r="CRY54" s="1598"/>
      <c r="CRZ54" s="1598"/>
      <c r="CSA54" s="1598"/>
      <c r="CSB54" s="1598"/>
      <c r="CSC54" s="1598"/>
      <c r="CSD54" s="1598"/>
      <c r="CSE54" s="1598"/>
      <c r="CSF54" s="1598"/>
      <c r="CSG54" s="1598"/>
      <c r="CSH54" s="1598"/>
      <c r="CSI54" s="1598"/>
      <c r="CSJ54" s="1598"/>
      <c r="CSK54" s="1598"/>
      <c r="CSL54" s="1598"/>
      <c r="CSM54" s="1598"/>
      <c r="CSN54" s="1598"/>
      <c r="CSO54" s="1598"/>
      <c r="CSP54" s="1598"/>
      <c r="CSQ54" s="1598"/>
      <c r="CSR54" s="1598"/>
      <c r="CSS54" s="1598"/>
      <c r="CST54" s="1598"/>
      <c r="CSU54" s="1598"/>
      <c r="CSV54" s="1598"/>
      <c r="CSW54" s="1598"/>
      <c r="CSX54" s="1598"/>
      <c r="CSY54" s="1598"/>
      <c r="CSZ54" s="1598"/>
      <c r="CTA54" s="1598"/>
      <c r="CTB54" s="1598"/>
      <c r="CTC54" s="1598"/>
      <c r="CTD54" s="1598"/>
      <c r="CTE54" s="1598"/>
      <c r="CTF54" s="1598"/>
      <c r="CTG54" s="1598"/>
      <c r="CTH54" s="1598"/>
      <c r="CTI54" s="1598"/>
      <c r="CTJ54" s="1598"/>
      <c r="CTK54" s="1598"/>
      <c r="CTL54" s="1598"/>
      <c r="CTM54" s="1598"/>
      <c r="CTN54" s="1598"/>
      <c r="CTO54" s="1598"/>
      <c r="CTP54" s="1598"/>
      <c r="CTQ54" s="1598"/>
      <c r="CTR54" s="1598"/>
      <c r="CTS54" s="1598"/>
      <c r="CTT54" s="1598"/>
      <c r="CTU54" s="1598"/>
      <c r="CTV54" s="1598"/>
      <c r="CTW54" s="1598"/>
      <c r="CTX54" s="1598"/>
      <c r="CTY54" s="1598"/>
      <c r="CTZ54" s="1598"/>
      <c r="CUA54" s="1598"/>
      <c r="CUB54" s="1598"/>
      <c r="CUC54" s="1598"/>
      <c r="CUD54" s="1598"/>
      <c r="CUE54" s="1598"/>
      <c r="CUF54" s="1598"/>
      <c r="CUG54" s="1598"/>
      <c r="CUH54" s="1598"/>
      <c r="CUI54" s="1598"/>
      <c r="CUJ54" s="1598"/>
      <c r="CUK54" s="1598"/>
      <c r="CUL54" s="1598"/>
      <c r="CUM54" s="1598"/>
      <c r="CUN54" s="1598"/>
      <c r="CUO54" s="1598"/>
      <c r="CUP54" s="1598"/>
      <c r="CUQ54" s="1598"/>
      <c r="CUR54" s="1598"/>
      <c r="CUS54" s="1598"/>
      <c r="CUT54" s="1598"/>
      <c r="CUU54" s="1598"/>
      <c r="CUV54" s="1598"/>
      <c r="CUW54" s="1598"/>
      <c r="CUX54" s="1598"/>
      <c r="CUY54" s="1598"/>
      <c r="CUZ54" s="1598"/>
      <c r="CVA54" s="1598"/>
      <c r="CVB54" s="1598"/>
      <c r="CVC54" s="1598"/>
      <c r="CVD54" s="1598"/>
      <c r="CVE54" s="1598"/>
      <c r="CVF54" s="1598"/>
      <c r="CVG54" s="1598"/>
      <c r="CVH54" s="1598"/>
      <c r="CVI54" s="1598"/>
      <c r="CVJ54" s="1598"/>
      <c r="CVK54" s="1598"/>
      <c r="CVL54" s="1598"/>
      <c r="CVM54" s="1598"/>
      <c r="CVN54" s="1598"/>
      <c r="CVO54" s="1598"/>
      <c r="CVP54" s="1598"/>
      <c r="CVQ54" s="1598"/>
      <c r="CVR54" s="1598"/>
      <c r="CVS54" s="1598"/>
      <c r="CVT54" s="1598"/>
      <c r="CVU54" s="1598"/>
      <c r="CVV54" s="1598"/>
      <c r="CVW54" s="1598"/>
      <c r="CVX54" s="1598"/>
      <c r="CVY54" s="1598"/>
      <c r="CVZ54" s="1598"/>
      <c r="CWA54" s="1598"/>
      <c r="CWB54" s="1598"/>
      <c r="CWC54" s="1598"/>
      <c r="CWD54" s="1598"/>
      <c r="CWE54" s="1598"/>
      <c r="CWF54" s="1598"/>
      <c r="CWG54" s="1598"/>
      <c r="CWH54" s="1598"/>
      <c r="CWI54" s="1598"/>
      <c r="CWJ54" s="1598"/>
      <c r="CWK54" s="1598"/>
      <c r="CWL54" s="1598"/>
      <c r="CWM54" s="1598"/>
      <c r="CWN54" s="1598"/>
      <c r="CWO54" s="1598"/>
      <c r="CWP54" s="1598"/>
      <c r="CWQ54" s="1598"/>
      <c r="CWR54" s="1598"/>
      <c r="CWS54" s="1598"/>
      <c r="CWT54" s="1598"/>
      <c r="CWU54" s="1598"/>
      <c r="CWV54" s="1598"/>
      <c r="CWW54" s="1598"/>
      <c r="CWX54" s="1598"/>
      <c r="CWY54" s="1598"/>
      <c r="CWZ54" s="1598"/>
      <c r="CXA54" s="1598"/>
      <c r="CXB54" s="1598"/>
      <c r="CXC54" s="1598"/>
      <c r="CXD54" s="1598"/>
      <c r="CXE54" s="1598"/>
      <c r="CXF54" s="1598"/>
      <c r="CXG54" s="1598"/>
      <c r="CXH54" s="1598"/>
      <c r="CXI54" s="1598"/>
      <c r="CXJ54" s="1598"/>
      <c r="CXK54" s="1598"/>
      <c r="CXL54" s="1598"/>
      <c r="CXM54" s="1598"/>
      <c r="CXN54" s="1598"/>
      <c r="CXO54" s="1598"/>
      <c r="CXP54" s="1598"/>
      <c r="CXQ54" s="1598"/>
      <c r="CXR54" s="1598"/>
      <c r="CXS54" s="1598"/>
      <c r="CXT54" s="1598"/>
      <c r="CXU54" s="1598"/>
      <c r="CXV54" s="1598"/>
      <c r="CXW54" s="1598"/>
      <c r="CXX54" s="1598"/>
      <c r="CXY54" s="1598"/>
      <c r="CXZ54" s="1598"/>
      <c r="CYA54" s="1598"/>
      <c r="CYB54" s="1598"/>
      <c r="CYC54" s="1598"/>
      <c r="CYD54" s="1598"/>
      <c r="CYE54" s="1598"/>
      <c r="CYF54" s="1598"/>
      <c r="CYG54" s="1598"/>
      <c r="CYH54" s="1598"/>
      <c r="CYI54" s="1598"/>
      <c r="CYJ54" s="1598"/>
      <c r="CYK54" s="1598"/>
      <c r="CYL54" s="1598"/>
      <c r="CYM54" s="1598"/>
      <c r="CYN54" s="1598"/>
      <c r="CYO54" s="1598"/>
      <c r="CYP54" s="1598"/>
      <c r="CYQ54" s="1598"/>
      <c r="CYR54" s="1598"/>
      <c r="CYS54" s="1598"/>
      <c r="CYT54" s="1598"/>
      <c r="CYU54" s="1598"/>
      <c r="CYV54" s="1598"/>
      <c r="CYW54" s="1598"/>
      <c r="CYX54" s="1598"/>
      <c r="CYY54" s="1598"/>
      <c r="CYZ54" s="1598"/>
      <c r="CZA54" s="1598"/>
      <c r="CZB54" s="1598"/>
      <c r="CZC54" s="1598"/>
      <c r="CZD54" s="1598"/>
      <c r="CZE54" s="1598"/>
      <c r="CZF54" s="1598"/>
      <c r="CZG54" s="1598"/>
      <c r="CZH54" s="1598"/>
      <c r="CZI54" s="1598"/>
      <c r="CZJ54" s="1598"/>
      <c r="CZK54" s="1598"/>
      <c r="CZL54" s="1598"/>
      <c r="CZM54" s="1598"/>
      <c r="CZN54" s="1598"/>
      <c r="CZO54" s="1598"/>
      <c r="CZP54" s="1598"/>
      <c r="CZQ54" s="1598"/>
      <c r="CZR54" s="1598"/>
      <c r="CZS54" s="1598"/>
      <c r="CZT54" s="1598"/>
      <c r="CZU54" s="1598"/>
      <c r="CZV54" s="1598"/>
      <c r="CZW54" s="1598"/>
      <c r="CZX54" s="1598"/>
      <c r="CZY54" s="1598"/>
      <c r="CZZ54" s="1598"/>
      <c r="DAA54" s="1598"/>
      <c r="DAB54" s="1598"/>
      <c r="DAC54" s="1598"/>
      <c r="DAD54" s="1598"/>
      <c r="DAE54" s="1598"/>
      <c r="DAF54" s="1598"/>
      <c r="DAG54" s="1598"/>
      <c r="DAH54" s="1598"/>
      <c r="DAI54" s="1598"/>
      <c r="DAJ54" s="1598"/>
      <c r="DAK54" s="1598"/>
      <c r="DAL54" s="1598"/>
      <c r="DAM54" s="1598"/>
      <c r="DAN54" s="1598"/>
      <c r="DAO54" s="1598"/>
      <c r="DAP54" s="1598"/>
      <c r="DAQ54" s="1598"/>
      <c r="DAR54" s="1598"/>
      <c r="DAS54" s="1598"/>
      <c r="DAT54" s="1598"/>
      <c r="DAU54" s="1598"/>
      <c r="DAV54" s="1598"/>
      <c r="DAW54" s="1598"/>
      <c r="DAX54" s="1598"/>
      <c r="DAY54" s="1598"/>
      <c r="DAZ54" s="1598"/>
      <c r="DBA54" s="1598"/>
      <c r="DBB54" s="1598"/>
      <c r="DBC54" s="1598"/>
      <c r="DBD54" s="1598"/>
      <c r="DBE54" s="1598"/>
      <c r="DBF54" s="1598"/>
      <c r="DBG54" s="1598"/>
      <c r="DBH54" s="1598"/>
      <c r="DBI54" s="1598"/>
      <c r="DBJ54" s="1598"/>
      <c r="DBK54" s="1598"/>
      <c r="DBL54" s="1598"/>
      <c r="DBM54" s="1598"/>
      <c r="DBN54" s="1598"/>
      <c r="DBO54" s="1598"/>
      <c r="DBP54" s="1598"/>
      <c r="DBQ54" s="1598"/>
      <c r="DBR54" s="1598"/>
      <c r="DBS54" s="1598"/>
      <c r="DBT54" s="1598"/>
      <c r="DBU54" s="1598"/>
      <c r="DBV54" s="1598"/>
      <c r="DBW54" s="1598"/>
      <c r="DBX54" s="1598"/>
      <c r="DBY54" s="1598"/>
      <c r="DBZ54" s="1598"/>
      <c r="DCA54" s="1598"/>
      <c r="DCB54" s="1598"/>
      <c r="DCC54" s="1598"/>
      <c r="DCD54" s="1598"/>
      <c r="DCE54" s="1598"/>
      <c r="DCF54" s="1598"/>
      <c r="DCG54" s="1598"/>
      <c r="DCH54" s="1598"/>
      <c r="DCI54" s="1598"/>
      <c r="DCJ54" s="1598"/>
      <c r="DCK54" s="1598"/>
      <c r="DCL54" s="1598"/>
      <c r="DCM54" s="1598"/>
      <c r="DCN54" s="1598"/>
      <c r="DCO54" s="1598"/>
      <c r="DCP54" s="1598"/>
      <c r="DCQ54" s="1598"/>
      <c r="DCR54" s="1598"/>
      <c r="DCS54" s="1598"/>
      <c r="DCT54" s="1598"/>
      <c r="DCU54" s="1598"/>
      <c r="DCV54" s="1598"/>
      <c r="DCW54" s="1598"/>
      <c r="DCX54" s="1598"/>
      <c r="DCY54" s="1598"/>
      <c r="DCZ54" s="1598"/>
      <c r="DDA54" s="1598"/>
      <c r="DDB54" s="1598"/>
      <c r="DDC54" s="1598"/>
      <c r="DDD54" s="1598"/>
      <c r="DDE54" s="1598"/>
      <c r="DDF54" s="1598"/>
      <c r="DDG54" s="1598"/>
      <c r="DDH54" s="1598"/>
      <c r="DDI54" s="1598"/>
      <c r="DDJ54" s="1598"/>
      <c r="DDK54" s="1598"/>
      <c r="DDL54" s="1598"/>
      <c r="DDM54" s="1598"/>
      <c r="DDN54" s="1598"/>
      <c r="DDO54" s="1598"/>
      <c r="DDP54" s="1598"/>
      <c r="DDQ54" s="1598"/>
      <c r="DDR54" s="1598"/>
      <c r="DDS54" s="1598"/>
      <c r="DDT54" s="1598"/>
      <c r="DDU54" s="1598"/>
      <c r="DDV54" s="1598"/>
      <c r="DDW54" s="1598"/>
      <c r="DDX54" s="1598"/>
      <c r="DDY54" s="1598"/>
      <c r="DDZ54" s="1598"/>
      <c r="DEA54" s="1598"/>
      <c r="DEB54" s="1598"/>
      <c r="DEC54" s="1598"/>
      <c r="DED54" s="1598"/>
      <c r="DEE54" s="1598"/>
      <c r="DEF54" s="1598"/>
      <c r="DEG54" s="1598"/>
      <c r="DEH54" s="1598"/>
      <c r="DEI54" s="1598"/>
      <c r="DEJ54" s="1598"/>
      <c r="DEK54" s="1598"/>
      <c r="DEL54" s="1598"/>
      <c r="DEM54" s="1598"/>
      <c r="DEN54" s="1598"/>
      <c r="DEO54" s="1598"/>
      <c r="DEP54" s="1598"/>
      <c r="DEQ54" s="1598"/>
      <c r="DER54" s="1598"/>
      <c r="DES54" s="1598"/>
      <c r="DET54" s="1598"/>
      <c r="DEU54" s="1598"/>
      <c r="DEV54" s="1598"/>
      <c r="DEW54" s="1598"/>
      <c r="DEX54" s="1598"/>
      <c r="DEY54" s="1598"/>
      <c r="DEZ54" s="1598"/>
      <c r="DFA54" s="1598"/>
      <c r="DFB54" s="1598"/>
      <c r="DFC54" s="1598"/>
      <c r="DFD54" s="1598"/>
      <c r="DFE54" s="1598"/>
      <c r="DFF54" s="1598"/>
      <c r="DFG54" s="1598"/>
      <c r="DFH54" s="1598"/>
      <c r="DFI54" s="1598"/>
      <c r="DFJ54" s="1598"/>
      <c r="DFK54" s="1598"/>
      <c r="DFL54" s="1598"/>
      <c r="DFM54" s="1598"/>
      <c r="DFN54" s="1598"/>
      <c r="DFO54" s="1598"/>
      <c r="DFP54" s="1598"/>
      <c r="DFQ54" s="1598"/>
      <c r="DFR54" s="1598"/>
      <c r="DFS54" s="1598"/>
      <c r="DFT54" s="1598"/>
      <c r="DFU54" s="1598"/>
      <c r="DFV54" s="1598"/>
      <c r="DFW54" s="1598"/>
      <c r="DFX54" s="1598"/>
      <c r="DFY54" s="1598"/>
      <c r="DFZ54" s="1598"/>
      <c r="DGA54" s="1598"/>
      <c r="DGB54" s="1598"/>
      <c r="DGC54" s="1598"/>
      <c r="DGD54" s="1598"/>
      <c r="DGE54" s="1598"/>
      <c r="DGF54" s="1598"/>
      <c r="DGG54" s="1598"/>
      <c r="DGH54" s="1598"/>
      <c r="DGI54" s="1598"/>
      <c r="DGJ54" s="1598"/>
      <c r="DGK54" s="1598"/>
      <c r="DGL54" s="1598"/>
      <c r="DGM54" s="1598"/>
      <c r="DGN54" s="1598"/>
      <c r="DGO54" s="1598"/>
      <c r="DGP54" s="1598"/>
      <c r="DGQ54" s="1598"/>
      <c r="DGR54" s="1598"/>
      <c r="DGS54" s="1598"/>
      <c r="DGT54" s="1598"/>
      <c r="DGU54" s="1598"/>
      <c r="DGV54" s="1598"/>
      <c r="DGW54" s="1598"/>
      <c r="DGX54" s="1598"/>
      <c r="DGY54" s="1598"/>
      <c r="DGZ54" s="1598"/>
      <c r="DHA54" s="1598"/>
      <c r="DHB54" s="1598"/>
      <c r="DHC54" s="1598"/>
      <c r="DHD54" s="1598"/>
      <c r="DHE54" s="1598"/>
      <c r="DHF54" s="1598"/>
      <c r="DHG54" s="1598"/>
      <c r="DHH54" s="1598"/>
      <c r="DHI54" s="1598"/>
      <c r="DHJ54" s="1598"/>
      <c r="DHK54" s="1598"/>
      <c r="DHL54" s="1598"/>
      <c r="DHM54" s="1598"/>
      <c r="DHN54" s="1598"/>
      <c r="DHO54" s="1598"/>
      <c r="DHP54" s="1598"/>
      <c r="DHQ54" s="1598"/>
      <c r="DHR54" s="1598"/>
      <c r="DHS54" s="1598"/>
      <c r="DHT54" s="1598"/>
      <c r="DHU54" s="1598"/>
      <c r="DHV54" s="1598"/>
      <c r="DHW54" s="1598"/>
      <c r="DHX54" s="1598"/>
      <c r="DHY54" s="1598"/>
      <c r="DHZ54" s="1598"/>
      <c r="DIA54" s="1598"/>
      <c r="DIB54" s="1598"/>
      <c r="DIC54" s="1598"/>
      <c r="DID54" s="1598"/>
      <c r="DIE54" s="1598"/>
      <c r="DIF54" s="1598"/>
      <c r="DIG54" s="1598"/>
      <c r="DIH54" s="1598"/>
      <c r="DII54" s="1598"/>
      <c r="DIJ54" s="1598"/>
      <c r="DIK54" s="1598"/>
      <c r="DIL54" s="1598"/>
      <c r="DIM54" s="1598"/>
      <c r="DIN54" s="1598"/>
      <c r="DIO54" s="1598"/>
      <c r="DIP54" s="1598"/>
      <c r="DIQ54" s="1598"/>
      <c r="DIR54" s="1598"/>
      <c r="DIS54" s="1598"/>
      <c r="DIT54" s="1598"/>
      <c r="DIU54" s="1598"/>
      <c r="DIV54" s="1598"/>
      <c r="DIW54" s="1598"/>
      <c r="DIX54" s="1598"/>
      <c r="DIY54" s="1598"/>
      <c r="DIZ54" s="1598"/>
      <c r="DJA54" s="1598"/>
      <c r="DJB54" s="1598"/>
      <c r="DJC54" s="1598"/>
      <c r="DJD54" s="1598"/>
      <c r="DJE54" s="1598"/>
      <c r="DJF54" s="1598"/>
      <c r="DJG54" s="1598"/>
      <c r="DJH54" s="1598"/>
      <c r="DJI54" s="1598"/>
      <c r="DJJ54" s="1598"/>
      <c r="DJK54" s="1598"/>
      <c r="DJL54" s="1598"/>
      <c r="DJM54" s="1598"/>
      <c r="DJN54" s="1598"/>
      <c r="DJO54" s="1598"/>
      <c r="DJP54" s="1598"/>
      <c r="DJQ54" s="1598"/>
      <c r="DJR54" s="1598"/>
      <c r="DJS54" s="1598"/>
      <c r="DJT54" s="1598"/>
      <c r="DJU54" s="1598"/>
      <c r="DJV54" s="1598"/>
      <c r="DJW54" s="1598"/>
      <c r="DJX54" s="1598"/>
      <c r="DJY54" s="1598"/>
      <c r="DJZ54" s="1598"/>
      <c r="DKA54" s="1598"/>
      <c r="DKB54" s="1598"/>
      <c r="DKC54" s="1598"/>
      <c r="DKD54" s="1598"/>
      <c r="DKE54" s="1598"/>
      <c r="DKF54" s="1598"/>
      <c r="DKG54" s="1598"/>
      <c r="DKH54" s="1598"/>
      <c r="DKI54" s="1598"/>
      <c r="DKJ54" s="1598"/>
      <c r="DKK54" s="1598"/>
      <c r="DKL54" s="1598"/>
      <c r="DKM54" s="1598"/>
      <c r="DKN54" s="1598"/>
      <c r="DKO54" s="1598"/>
      <c r="DKP54" s="1598"/>
      <c r="DKQ54" s="1598"/>
      <c r="DKR54" s="1598"/>
      <c r="DKS54" s="1598"/>
      <c r="DKT54" s="1598"/>
      <c r="DKU54" s="1598"/>
      <c r="DKV54" s="1598"/>
      <c r="DKW54" s="1598"/>
      <c r="DKX54" s="1598"/>
      <c r="DKY54" s="1598"/>
      <c r="DKZ54" s="1598"/>
      <c r="DLA54" s="1598"/>
      <c r="DLB54" s="1598"/>
      <c r="DLC54" s="1598"/>
      <c r="DLD54" s="1598"/>
      <c r="DLE54" s="1598"/>
      <c r="DLF54" s="1598"/>
      <c r="DLG54" s="1598"/>
      <c r="DLH54" s="1598"/>
      <c r="DLI54" s="1598"/>
      <c r="DLJ54" s="1598"/>
      <c r="DLK54" s="1598"/>
      <c r="DLL54" s="1598"/>
      <c r="DLM54" s="1598"/>
      <c r="DLN54" s="1598"/>
      <c r="DLO54" s="1598"/>
      <c r="DLP54" s="1598"/>
      <c r="DLQ54" s="1598"/>
      <c r="DLR54" s="1598"/>
      <c r="DLS54" s="1598"/>
      <c r="DLT54" s="1598"/>
      <c r="DLU54" s="1598"/>
      <c r="DLV54" s="1598"/>
      <c r="DLW54" s="1598"/>
      <c r="DLX54" s="1598"/>
      <c r="DLY54" s="1598"/>
      <c r="DLZ54" s="1598"/>
      <c r="DMA54" s="1598"/>
      <c r="DMB54" s="1598"/>
      <c r="DMC54" s="1598"/>
      <c r="DMD54" s="1598"/>
      <c r="DME54" s="1598"/>
      <c r="DMF54" s="1598"/>
      <c r="DMG54" s="1598"/>
      <c r="DMH54" s="1598"/>
      <c r="DMI54" s="1598"/>
      <c r="DMJ54" s="1598"/>
      <c r="DMK54" s="1598"/>
      <c r="DML54" s="1598"/>
      <c r="DMM54" s="1598"/>
      <c r="DMN54" s="1598"/>
      <c r="DMO54" s="1598"/>
      <c r="DMP54" s="1598"/>
      <c r="DMQ54" s="1598"/>
      <c r="DMR54" s="1598"/>
      <c r="DMS54" s="1598"/>
      <c r="DMT54" s="1598"/>
      <c r="DMU54" s="1598"/>
      <c r="DMV54" s="1598"/>
      <c r="DMW54" s="1598"/>
      <c r="DMX54" s="1598"/>
      <c r="DMY54" s="1598"/>
      <c r="DMZ54" s="1598"/>
      <c r="DNA54" s="1598"/>
      <c r="DNB54" s="1598"/>
      <c r="DNC54" s="1598"/>
      <c r="DND54" s="1598"/>
      <c r="DNE54" s="1598"/>
      <c r="DNF54" s="1598"/>
      <c r="DNG54" s="1598"/>
      <c r="DNH54" s="1598"/>
      <c r="DNI54" s="1598"/>
      <c r="DNJ54" s="1598"/>
      <c r="DNK54" s="1598"/>
      <c r="DNL54" s="1598"/>
      <c r="DNM54" s="1598"/>
      <c r="DNN54" s="1598"/>
      <c r="DNO54" s="1598"/>
      <c r="DNP54" s="1598"/>
      <c r="DNQ54" s="1598"/>
      <c r="DNR54" s="1598"/>
      <c r="DNS54" s="1598"/>
      <c r="DNT54" s="1598"/>
      <c r="DNU54" s="1598"/>
      <c r="DNV54" s="1598"/>
      <c r="DNW54" s="1598"/>
      <c r="DNX54" s="1598"/>
      <c r="DNY54" s="1598"/>
      <c r="DNZ54" s="1598"/>
      <c r="DOA54" s="1598"/>
      <c r="DOB54" s="1598"/>
      <c r="DOC54" s="1598"/>
      <c r="DOD54" s="1598"/>
      <c r="DOE54" s="1598"/>
      <c r="DOF54" s="1598"/>
      <c r="DOG54" s="1598"/>
      <c r="DOH54" s="1598"/>
      <c r="DOI54" s="1598"/>
      <c r="DOJ54" s="1598"/>
      <c r="DOK54" s="1598"/>
      <c r="DOL54" s="1598"/>
      <c r="DOM54" s="1598"/>
      <c r="DON54" s="1598"/>
      <c r="DOO54" s="1598"/>
      <c r="DOP54" s="1598"/>
      <c r="DOQ54" s="1598"/>
      <c r="DOR54" s="1598"/>
      <c r="DOS54" s="1598"/>
      <c r="DOT54" s="1598"/>
      <c r="DOU54" s="1598"/>
      <c r="DOV54" s="1598"/>
      <c r="DOW54" s="1598"/>
      <c r="DOX54" s="1598"/>
      <c r="DOY54" s="1598"/>
      <c r="DOZ54" s="1598"/>
      <c r="DPA54" s="1598"/>
      <c r="DPB54" s="1598"/>
      <c r="DPC54" s="1598"/>
      <c r="DPD54" s="1598"/>
      <c r="DPE54" s="1598"/>
      <c r="DPF54" s="1598"/>
      <c r="DPG54" s="1598"/>
      <c r="DPH54" s="1598"/>
      <c r="DPI54" s="1598"/>
      <c r="DPJ54" s="1598"/>
      <c r="DPK54" s="1598"/>
      <c r="DPL54" s="1598"/>
      <c r="DPM54" s="1598"/>
      <c r="DPN54" s="1598"/>
      <c r="DPO54" s="1598"/>
      <c r="DPP54" s="1598"/>
      <c r="DPQ54" s="1598"/>
      <c r="DPR54" s="1598"/>
      <c r="DPS54" s="1598"/>
      <c r="DPT54" s="1598"/>
      <c r="DPU54" s="1598"/>
      <c r="DPV54" s="1598"/>
      <c r="DPW54" s="1598"/>
      <c r="DPX54" s="1598"/>
      <c r="DPY54" s="1598"/>
      <c r="DPZ54" s="1598"/>
      <c r="DQA54" s="1598"/>
      <c r="DQB54" s="1598"/>
      <c r="DQC54" s="1598"/>
      <c r="DQD54" s="1598"/>
      <c r="DQE54" s="1598"/>
      <c r="DQF54" s="1598"/>
      <c r="DQG54" s="1598"/>
      <c r="DQH54" s="1598"/>
      <c r="DQI54" s="1598"/>
      <c r="DQJ54" s="1598"/>
      <c r="DQK54" s="1598"/>
      <c r="DQL54" s="1598"/>
      <c r="DQM54" s="1598"/>
      <c r="DQN54" s="1598"/>
      <c r="DQO54" s="1598"/>
      <c r="DQP54" s="1598"/>
      <c r="DQQ54" s="1598"/>
      <c r="DQR54" s="1598"/>
      <c r="DQS54" s="1598"/>
      <c r="DQT54" s="1598"/>
      <c r="DQU54" s="1598"/>
      <c r="DQV54" s="1598"/>
      <c r="DQW54" s="1598"/>
      <c r="DQX54" s="1598"/>
      <c r="DQY54" s="1598"/>
      <c r="DQZ54" s="1598"/>
      <c r="DRA54" s="1598"/>
      <c r="DRB54" s="1598"/>
      <c r="DRC54" s="1598"/>
      <c r="DRD54" s="1598"/>
      <c r="DRE54" s="1598"/>
      <c r="DRF54" s="1598"/>
      <c r="DRG54" s="1598"/>
      <c r="DRH54" s="1598"/>
      <c r="DRI54" s="1598"/>
      <c r="DRJ54" s="1598"/>
      <c r="DRK54" s="1598"/>
      <c r="DRL54" s="1598"/>
      <c r="DRM54" s="1598"/>
      <c r="DRN54" s="1598"/>
      <c r="DRO54" s="1598"/>
      <c r="DRP54" s="1598"/>
      <c r="DRQ54" s="1598"/>
      <c r="DRR54" s="1598"/>
      <c r="DRS54" s="1598"/>
      <c r="DRT54" s="1598"/>
      <c r="DRU54" s="1598"/>
      <c r="DRV54" s="1598"/>
      <c r="DRW54" s="1598"/>
      <c r="DRX54" s="1598"/>
      <c r="DRY54" s="1598"/>
      <c r="DRZ54" s="1598"/>
      <c r="DSA54" s="1598"/>
      <c r="DSB54" s="1598"/>
      <c r="DSC54" s="1598"/>
      <c r="DSD54" s="1598"/>
      <c r="DSE54" s="1598"/>
      <c r="DSF54" s="1598"/>
      <c r="DSG54" s="1598"/>
      <c r="DSH54" s="1598"/>
      <c r="DSI54" s="1598"/>
      <c r="DSJ54" s="1598"/>
      <c r="DSK54" s="1598"/>
      <c r="DSL54" s="1598"/>
      <c r="DSM54" s="1598"/>
      <c r="DSN54" s="1598"/>
      <c r="DSO54" s="1598"/>
      <c r="DSP54" s="1598"/>
      <c r="DSQ54" s="1598"/>
      <c r="DSR54" s="1598"/>
      <c r="DSS54" s="1598"/>
      <c r="DST54" s="1598"/>
      <c r="DSU54" s="1598"/>
      <c r="DSV54" s="1598"/>
      <c r="DSW54" s="1598"/>
      <c r="DSX54" s="1598"/>
      <c r="DSY54" s="1598"/>
      <c r="DSZ54" s="1598"/>
      <c r="DTA54" s="1598"/>
      <c r="DTB54" s="1598"/>
      <c r="DTC54" s="1598"/>
      <c r="DTD54" s="1598"/>
      <c r="DTE54" s="1598"/>
      <c r="DTF54" s="1598"/>
      <c r="DTG54" s="1598"/>
      <c r="DTH54" s="1598"/>
      <c r="DTI54" s="1598"/>
      <c r="DTJ54" s="1598"/>
      <c r="DTK54" s="1598"/>
      <c r="DTL54" s="1598"/>
      <c r="DTM54" s="1598"/>
      <c r="DTN54" s="1598"/>
      <c r="DTO54" s="1598"/>
      <c r="DTP54" s="1598"/>
      <c r="DTQ54" s="1598"/>
      <c r="DTR54" s="1598"/>
      <c r="DTS54" s="1598"/>
      <c r="DTT54" s="1598"/>
      <c r="DTU54" s="1598"/>
      <c r="DTV54" s="1598"/>
      <c r="DTW54" s="1598"/>
      <c r="DTX54" s="1598"/>
      <c r="DTY54" s="1598"/>
      <c r="DTZ54" s="1598"/>
      <c r="DUA54" s="1598"/>
      <c r="DUB54" s="1598"/>
      <c r="DUC54" s="1598"/>
      <c r="DUD54" s="1598"/>
      <c r="DUE54" s="1598"/>
      <c r="DUF54" s="1598"/>
      <c r="DUG54" s="1598"/>
      <c r="DUH54" s="1598"/>
      <c r="DUI54" s="1598"/>
      <c r="DUJ54" s="1598"/>
      <c r="DUK54" s="1598"/>
      <c r="DUL54" s="1598"/>
      <c r="DUM54" s="1598"/>
      <c r="DUN54" s="1598"/>
      <c r="DUO54" s="1598"/>
      <c r="DUP54" s="1598"/>
      <c r="DUQ54" s="1598"/>
      <c r="DUR54" s="1598"/>
      <c r="DUS54" s="1598"/>
      <c r="DUT54" s="1598"/>
      <c r="DUU54" s="1598"/>
      <c r="DUV54" s="1598"/>
      <c r="DUW54" s="1598"/>
      <c r="DUX54" s="1598"/>
      <c r="DUY54" s="1598"/>
      <c r="DUZ54" s="1598"/>
      <c r="DVA54" s="1598"/>
      <c r="DVB54" s="1598"/>
      <c r="DVC54" s="1598"/>
      <c r="DVD54" s="1598"/>
      <c r="DVE54" s="1598"/>
      <c r="DVF54" s="1598"/>
      <c r="DVG54" s="1598"/>
      <c r="DVH54" s="1598"/>
      <c r="DVI54" s="1598"/>
      <c r="DVJ54" s="1598"/>
      <c r="DVK54" s="1598"/>
      <c r="DVL54" s="1598"/>
      <c r="DVM54" s="1598"/>
      <c r="DVN54" s="1598"/>
      <c r="DVO54" s="1598"/>
      <c r="DVP54" s="1598"/>
      <c r="DVQ54" s="1598"/>
      <c r="DVR54" s="1598"/>
      <c r="DVS54" s="1598"/>
      <c r="DVT54" s="1598"/>
      <c r="DVU54" s="1598"/>
      <c r="DVV54" s="1598"/>
      <c r="DVW54" s="1598"/>
      <c r="DVX54" s="1598"/>
      <c r="DVY54" s="1598"/>
      <c r="DVZ54" s="1598"/>
      <c r="DWA54" s="1598"/>
      <c r="DWB54" s="1598"/>
      <c r="DWC54" s="1598"/>
      <c r="DWD54" s="1598"/>
      <c r="DWE54" s="1598"/>
      <c r="DWF54" s="1598"/>
      <c r="DWG54" s="1598"/>
      <c r="DWH54" s="1598"/>
      <c r="DWI54" s="1598"/>
      <c r="DWJ54" s="1598"/>
      <c r="DWK54" s="1598"/>
      <c r="DWL54" s="1598"/>
      <c r="DWM54" s="1598"/>
      <c r="DWN54" s="1598"/>
      <c r="DWO54" s="1598"/>
      <c r="DWP54" s="1598"/>
      <c r="DWQ54" s="1598"/>
      <c r="DWR54" s="1598"/>
      <c r="DWS54" s="1598"/>
      <c r="DWT54" s="1598"/>
      <c r="DWU54" s="1598"/>
      <c r="DWV54" s="1598"/>
      <c r="DWW54" s="1598"/>
      <c r="DWX54" s="1598"/>
      <c r="DWY54" s="1598"/>
      <c r="DWZ54" s="1598"/>
      <c r="DXA54" s="1598"/>
      <c r="DXB54" s="1598"/>
      <c r="DXC54" s="1598"/>
      <c r="DXD54" s="1598"/>
      <c r="DXE54" s="1598"/>
      <c r="DXF54" s="1598"/>
      <c r="DXG54" s="1598"/>
      <c r="DXH54" s="1598"/>
      <c r="DXI54" s="1598"/>
      <c r="DXJ54" s="1598"/>
      <c r="DXK54" s="1598"/>
      <c r="DXL54" s="1598"/>
      <c r="DXM54" s="1598"/>
      <c r="DXN54" s="1598"/>
      <c r="DXO54" s="1598"/>
      <c r="DXP54" s="1598"/>
      <c r="DXQ54" s="1598"/>
      <c r="DXR54" s="1598"/>
      <c r="DXS54" s="1598"/>
      <c r="DXT54" s="1598"/>
      <c r="DXU54" s="1598"/>
      <c r="DXV54" s="1598"/>
      <c r="DXW54" s="1598"/>
      <c r="DXX54" s="1598"/>
      <c r="DXY54" s="1598"/>
      <c r="DXZ54" s="1598"/>
      <c r="DYA54" s="1598"/>
      <c r="DYB54" s="1598"/>
      <c r="DYC54" s="1598"/>
      <c r="DYD54" s="1598"/>
      <c r="DYE54" s="1598"/>
      <c r="DYF54" s="1598"/>
      <c r="DYG54" s="1598"/>
      <c r="DYH54" s="1598"/>
      <c r="DYI54" s="1598"/>
      <c r="DYJ54" s="1598"/>
      <c r="DYK54" s="1598"/>
      <c r="DYL54" s="1598"/>
      <c r="DYM54" s="1598"/>
      <c r="DYN54" s="1598"/>
      <c r="DYO54" s="1598"/>
      <c r="DYP54" s="1598"/>
      <c r="DYQ54" s="1598"/>
      <c r="DYR54" s="1598"/>
      <c r="DYS54" s="1598"/>
      <c r="DYT54" s="1598"/>
      <c r="DYU54" s="1598"/>
      <c r="DYV54" s="1598"/>
      <c r="DYW54" s="1598"/>
      <c r="DYX54" s="1598"/>
      <c r="DYY54" s="1598"/>
      <c r="DYZ54" s="1598"/>
      <c r="DZA54" s="1598"/>
      <c r="DZB54" s="1598"/>
      <c r="DZC54" s="1598"/>
      <c r="DZD54" s="1598"/>
      <c r="DZE54" s="1598"/>
      <c r="DZF54" s="1598"/>
      <c r="DZG54" s="1598"/>
      <c r="DZH54" s="1598"/>
      <c r="DZI54" s="1598"/>
      <c r="DZJ54" s="1598"/>
      <c r="DZK54" s="1598"/>
      <c r="DZL54" s="1598"/>
      <c r="DZM54" s="1598"/>
      <c r="DZN54" s="1598"/>
      <c r="DZO54" s="1598"/>
      <c r="DZP54" s="1598"/>
      <c r="DZQ54" s="1598"/>
      <c r="DZR54" s="1598"/>
      <c r="DZS54" s="1598"/>
      <c r="DZT54" s="1598"/>
      <c r="DZU54" s="1598"/>
      <c r="DZV54" s="1598"/>
      <c r="DZW54" s="1598"/>
      <c r="DZX54" s="1598"/>
      <c r="DZY54" s="1598"/>
      <c r="DZZ54" s="1598"/>
      <c r="EAA54" s="1598"/>
      <c r="EAB54" s="1598"/>
      <c r="EAC54" s="1598"/>
      <c r="EAD54" s="1598"/>
      <c r="EAE54" s="1598"/>
      <c r="EAF54" s="1598"/>
      <c r="EAG54" s="1598"/>
      <c r="EAH54" s="1598"/>
      <c r="EAI54" s="1598"/>
      <c r="EAJ54" s="1598"/>
      <c r="EAK54" s="1598"/>
      <c r="EAL54" s="1598"/>
      <c r="EAM54" s="1598"/>
      <c r="EAN54" s="1598"/>
      <c r="EAO54" s="1598"/>
      <c r="EAP54" s="1598"/>
      <c r="EAQ54" s="1598"/>
      <c r="EAR54" s="1598"/>
      <c r="EAS54" s="1598"/>
      <c r="EAT54" s="1598"/>
      <c r="EAU54" s="1598"/>
      <c r="EAV54" s="1598"/>
      <c r="EAW54" s="1598"/>
      <c r="EAX54" s="1598"/>
      <c r="EAY54" s="1598"/>
      <c r="EAZ54" s="1598"/>
      <c r="EBA54" s="1598"/>
      <c r="EBB54" s="1598"/>
      <c r="EBC54" s="1598"/>
      <c r="EBD54" s="1598"/>
      <c r="EBE54" s="1598"/>
      <c r="EBF54" s="1598"/>
      <c r="EBG54" s="1598"/>
      <c r="EBH54" s="1598"/>
      <c r="EBI54" s="1598"/>
      <c r="EBJ54" s="1598"/>
      <c r="EBK54" s="1598"/>
      <c r="EBL54" s="1598"/>
      <c r="EBM54" s="1598"/>
      <c r="EBN54" s="1598"/>
      <c r="EBO54" s="1598"/>
      <c r="EBP54" s="1598"/>
      <c r="EBQ54" s="1598"/>
      <c r="EBR54" s="1598"/>
      <c r="EBS54" s="1598"/>
      <c r="EBT54" s="1598"/>
      <c r="EBU54" s="1598"/>
      <c r="EBV54" s="1598"/>
      <c r="EBW54" s="1598"/>
      <c r="EBX54" s="1598"/>
      <c r="EBY54" s="1598"/>
      <c r="EBZ54" s="1598"/>
      <c r="ECA54" s="1598"/>
      <c r="ECB54" s="1598"/>
      <c r="ECC54" s="1598"/>
      <c r="ECD54" s="1598"/>
      <c r="ECE54" s="1598"/>
      <c r="ECF54" s="1598"/>
      <c r="ECG54" s="1598"/>
      <c r="ECH54" s="1598"/>
      <c r="ECI54" s="1598"/>
      <c r="ECJ54" s="1598"/>
      <c r="ECK54" s="1598"/>
      <c r="ECL54" s="1598"/>
      <c r="ECM54" s="1598"/>
      <c r="ECN54" s="1598"/>
      <c r="ECO54" s="1598"/>
      <c r="ECP54" s="1598"/>
      <c r="ECQ54" s="1598"/>
      <c r="ECR54" s="1598"/>
      <c r="ECS54" s="1598"/>
      <c r="ECT54" s="1598"/>
      <c r="ECU54" s="1598"/>
      <c r="ECV54" s="1598"/>
      <c r="ECW54" s="1598"/>
      <c r="ECX54" s="1598"/>
      <c r="ECY54" s="1598"/>
      <c r="ECZ54" s="1598"/>
      <c r="EDA54" s="1598"/>
      <c r="EDB54" s="1598"/>
      <c r="EDC54" s="1598"/>
      <c r="EDD54" s="1598"/>
      <c r="EDE54" s="1598"/>
      <c r="EDF54" s="1598"/>
      <c r="EDG54" s="1598"/>
      <c r="EDH54" s="1598"/>
      <c r="EDI54" s="1598"/>
      <c r="EDJ54" s="1598"/>
      <c r="EDK54" s="1598"/>
      <c r="EDL54" s="1598"/>
      <c r="EDM54" s="1598"/>
      <c r="EDN54" s="1598"/>
      <c r="EDO54" s="1598"/>
      <c r="EDP54" s="1598"/>
      <c r="EDQ54" s="1598"/>
      <c r="EDR54" s="1598"/>
      <c r="EDS54" s="1598"/>
      <c r="EDT54" s="1598"/>
      <c r="EDU54" s="1598"/>
      <c r="EDV54" s="1598"/>
      <c r="EDW54" s="1598"/>
      <c r="EDX54" s="1598"/>
      <c r="EDY54" s="1598"/>
      <c r="EDZ54" s="1598"/>
      <c r="EEA54" s="1598"/>
      <c r="EEB54" s="1598"/>
      <c r="EEC54" s="1598"/>
      <c r="EED54" s="1598"/>
      <c r="EEE54" s="1598"/>
      <c r="EEF54" s="1598"/>
      <c r="EEG54" s="1598"/>
      <c r="EEH54" s="1598"/>
      <c r="EEI54" s="1598"/>
      <c r="EEJ54" s="1598"/>
      <c r="EEK54" s="1598"/>
      <c r="EEL54" s="1598"/>
      <c r="EEM54" s="1598"/>
      <c r="EEN54" s="1598"/>
      <c r="EEO54" s="1598"/>
      <c r="EEP54" s="1598"/>
      <c r="EEQ54" s="1598"/>
      <c r="EER54" s="1598"/>
      <c r="EES54" s="1598"/>
      <c r="EET54" s="1598"/>
      <c r="EEU54" s="1598"/>
      <c r="EEV54" s="1598"/>
      <c r="EEW54" s="1598"/>
      <c r="EEX54" s="1598"/>
      <c r="EEY54" s="1598"/>
      <c r="EEZ54" s="1598"/>
      <c r="EFA54" s="1598"/>
      <c r="EFB54" s="1598"/>
      <c r="EFC54" s="1598"/>
      <c r="EFD54" s="1598"/>
      <c r="EFE54" s="1598"/>
      <c r="EFF54" s="1598"/>
      <c r="EFG54" s="1598"/>
      <c r="EFH54" s="1598"/>
      <c r="EFI54" s="1598"/>
      <c r="EFJ54" s="1598"/>
      <c r="EFK54" s="1598"/>
      <c r="EFL54" s="1598"/>
      <c r="EFM54" s="1598"/>
      <c r="EFN54" s="1598"/>
      <c r="EFO54" s="1598"/>
      <c r="EFP54" s="1598"/>
      <c r="EFQ54" s="1598"/>
      <c r="EFR54" s="1598"/>
      <c r="EFS54" s="1598"/>
      <c r="EFT54" s="1598"/>
      <c r="EFU54" s="1598"/>
      <c r="EFV54" s="1598"/>
      <c r="EFW54" s="1598"/>
      <c r="EFX54" s="1598"/>
      <c r="EFY54" s="1598"/>
      <c r="EFZ54" s="1598"/>
      <c r="EGA54" s="1598"/>
      <c r="EGB54" s="1598"/>
      <c r="EGC54" s="1598"/>
      <c r="EGD54" s="1598"/>
      <c r="EGE54" s="1598"/>
      <c r="EGF54" s="1598"/>
      <c r="EGG54" s="1598"/>
      <c r="EGH54" s="1598"/>
      <c r="EGI54" s="1598"/>
      <c r="EGJ54" s="1598"/>
      <c r="EGK54" s="1598"/>
      <c r="EGL54" s="1598"/>
      <c r="EGM54" s="1598"/>
      <c r="EGN54" s="1598"/>
      <c r="EGO54" s="1598"/>
      <c r="EGP54" s="1598"/>
      <c r="EGQ54" s="1598"/>
      <c r="EGR54" s="1598"/>
      <c r="EGS54" s="1598"/>
      <c r="EGT54" s="1598"/>
      <c r="EGU54" s="1598"/>
      <c r="EGV54" s="1598"/>
      <c r="EGW54" s="1598"/>
      <c r="EGX54" s="1598"/>
      <c r="EGY54" s="1598"/>
      <c r="EGZ54" s="1598"/>
      <c r="EHA54" s="1598"/>
      <c r="EHB54" s="1598"/>
      <c r="EHC54" s="1598"/>
      <c r="EHD54" s="1598"/>
      <c r="EHE54" s="1598"/>
      <c r="EHF54" s="1598"/>
      <c r="EHG54" s="1598"/>
      <c r="EHH54" s="1598"/>
      <c r="EHI54" s="1598"/>
      <c r="EHJ54" s="1598"/>
      <c r="EHK54" s="1598"/>
      <c r="EHL54" s="1598"/>
      <c r="EHM54" s="1598"/>
      <c r="EHN54" s="1598"/>
      <c r="EHO54" s="1598"/>
      <c r="EHP54" s="1598"/>
      <c r="EHQ54" s="1598"/>
      <c r="EHR54" s="1598"/>
      <c r="EHS54" s="1598"/>
      <c r="EHT54" s="1598"/>
      <c r="EHU54" s="1598"/>
      <c r="EHV54" s="1598"/>
      <c r="EHW54" s="1598"/>
      <c r="EHX54" s="1598"/>
      <c r="EHY54" s="1598"/>
      <c r="EHZ54" s="1598"/>
      <c r="EIA54" s="1598"/>
      <c r="EIB54" s="1598"/>
      <c r="EIC54" s="1598"/>
      <c r="EID54" s="1598"/>
      <c r="EIE54" s="1598"/>
      <c r="EIF54" s="1598"/>
      <c r="EIG54" s="1598"/>
      <c r="EIH54" s="1598"/>
      <c r="EII54" s="1598"/>
      <c r="EIJ54" s="1598"/>
      <c r="EIK54" s="1598"/>
      <c r="EIL54" s="1598"/>
      <c r="EIM54" s="1598"/>
      <c r="EIN54" s="1598"/>
      <c r="EIO54" s="1598"/>
      <c r="EIP54" s="1598"/>
      <c r="EIQ54" s="1598"/>
      <c r="EIR54" s="1598"/>
      <c r="EIS54" s="1598"/>
      <c r="EIT54" s="1598"/>
      <c r="EIU54" s="1598"/>
      <c r="EIV54" s="1598"/>
      <c r="EIW54" s="1598"/>
      <c r="EIX54" s="1598"/>
      <c r="EIY54" s="1598"/>
      <c r="EIZ54" s="1598"/>
      <c r="EJA54" s="1598"/>
      <c r="EJB54" s="1598"/>
      <c r="EJC54" s="1598"/>
      <c r="EJD54" s="1598"/>
      <c r="EJE54" s="1598"/>
      <c r="EJF54" s="1598"/>
      <c r="EJG54" s="1598"/>
      <c r="EJH54" s="1598"/>
      <c r="EJI54" s="1598"/>
      <c r="EJJ54" s="1598"/>
      <c r="EJK54" s="1598"/>
      <c r="EJL54" s="1598"/>
      <c r="EJM54" s="1598"/>
      <c r="EJN54" s="1598"/>
      <c r="EJO54" s="1598"/>
      <c r="EJP54" s="1598"/>
      <c r="EJQ54" s="1598"/>
      <c r="EJR54" s="1598"/>
      <c r="EJS54" s="1598"/>
      <c r="EJT54" s="1598"/>
      <c r="EJU54" s="1598"/>
      <c r="EJV54" s="1598"/>
      <c r="EJW54" s="1598"/>
      <c r="EJX54" s="1598"/>
      <c r="EJY54" s="1598"/>
      <c r="EJZ54" s="1598"/>
      <c r="EKA54" s="1598"/>
      <c r="EKB54" s="1598"/>
      <c r="EKC54" s="1598"/>
      <c r="EKD54" s="1598"/>
      <c r="EKE54" s="1598"/>
      <c r="EKF54" s="1598"/>
      <c r="EKG54" s="1598"/>
      <c r="EKH54" s="1598"/>
      <c r="EKI54" s="1598"/>
      <c r="EKJ54" s="1598"/>
      <c r="EKK54" s="1598"/>
      <c r="EKL54" s="1598"/>
      <c r="EKM54" s="1598"/>
      <c r="EKN54" s="1598"/>
      <c r="EKO54" s="1598"/>
      <c r="EKP54" s="1598"/>
      <c r="EKQ54" s="1598"/>
      <c r="EKR54" s="1598"/>
      <c r="EKS54" s="1598"/>
      <c r="EKT54" s="1598"/>
      <c r="EKU54" s="1598"/>
      <c r="EKV54" s="1598"/>
      <c r="EKW54" s="1598"/>
      <c r="EKX54" s="1598"/>
      <c r="EKY54" s="1598"/>
      <c r="EKZ54" s="1598"/>
      <c r="ELA54" s="1598"/>
      <c r="ELB54" s="1598"/>
      <c r="ELC54" s="1598"/>
      <c r="ELD54" s="1598"/>
      <c r="ELE54" s="1598"/>
      <c r="ELF54" s="1598"/>
      <c r="ELG54" s="1598"/>
      <c r="ELH54" s="1598"/>
      <c r="ELI54" s="1598"/>
      <c r="ELJ54" s="1598"/>
      <c r="ELK54" s="1598"/>
      <c r="ELL54" s="1598"/>
      <c r="ELM54" s="1598"/>
      <c r="ELN54" s="1598"/>
      <c r="ELO54" s="1598"/>
      <c r="ELP54" s="1598"/>
      <c r="ELQ54" s="1598"/>
      <c r="ELR54" s="1598"/>
      <c r="ELS54" s="1598"/>
      <c r="ELT54" s="1598"/>
      <c r="ELU54" s="1598"/>
      <c r="ELV54" s="1598"/>
      <c r="ELW54" s="1598"/>
      <c r="ELX54" s="1598"/>
      <c r="ELY54" s="1598"/>
      <c r="ELZ54" s="1598"/>
      <c r="EMA54" s="1598"/>
      <c r="EMB54" s="1598"/>
      <c r="EMC54" s="1598"/>
      <c r="EMD54" s="1598"/>
      <c r="EME54" s="1598"/>
      <c r="EMF54" s="1598"/>
      <c r="EMG54" s="1598"/>
      <c r="EMH54" s="1598"/>
      <c r="EMI54" s="1598"/>
      <c r="EMJ54" s="1598"/>
      <c r="EMK54" s="1598"/>
      <c r="EML54" s="1598"/>
      <c r="EMM54" s="1598"/>
      <c r="EMN54" s="1598"/>
      <c r="EMO54" s="1598"/>
      <c r="EMP54" s="1598"/>
      <c r="EMQ54" s="1598"/>
      <c r="EMR54" s="1598"/>
      <c r="EMS54" s="1598"/>
      <c r="EMT54" s="1598"/>
      <c r="EMU54" s="1598"/>
      <c r="EMV54" s="1598"/>
      <c r="EMW54" s="1598"/>
      <c r="EMX54" s="1598"/>
      <c r="EMY54" s="1598"/>
      <c r="EMZ54" s="1598"/>
      <c r="ENA54" s="1598"/>
      <c r="ENB54" s="1598"/>
      <c r="ENC54" s="1598"/>
      <c r="END54" s="1598"/>
      <c r="ENE54" s="1598"/>
      <c r="ENF54" s="1598"/>
      <c r="ENG54" s="1598"/>
      <c r="ENH54" s="1598"/>
      <c r="ENI54" s="1598"/>
      <c r="ENJ54" s="1598"/>
      <c r="ENK54" s="1598"/>
      <c r="ENL54" s="1598"/>
      <c r="ENM54" s="1598"/>
      <c r="ENN54" s="1598"/>
      <c r="ENO54" s="1598"/>
      <c r="ENP54" s="1598"/>
      <c r="ENQ54" s="1598"/>
      <c r="ENR54" s="1598"/>
      <c r="ENS54" s="1598"/>
      <c r="ENT54" s="1598"/>
      <c r="ENU54" s="1598"/>
      <c r="ENV54" s="1598"/>
      <c r="ENW54" s="1598"/>
      <c r="ENX54" s="1598"/>
      <c r="ENY54" s="1598"/>
      <c r="ENZ54" s="1598"/>
      <c r="EOA54" s="1598"/>
      <c r="EOB54" s="1598"/>
      <c r="EOC54" s="1598"/>
      <c r="EOD54" s="1598"/>
      <c r="EOE54" s="1598"/>
      <c r="EOF54" s="1598"/>
      <c r="EOG54" s="1598"/>
      <c r="EOH54" s="1598"/>
      <c r="EOI54" s="1598"/>
      <c r="EOJ54" s="1598"/>
      <c r="EOK54" s="1598"/>
      <c r="EOL54" s="1598"/>
      <c r="EOM54" s="1598"/>
      <c r="EON54" s="1598"/>
      <c r="EOO54" s="1598"/>
      <c r="EOP54" s="1598"/>
      <c r="EOQ54" s="1598"/>
      <c r="EOR54" s="1598"/>
      <c r="EOS54" s="1598"/>
      <c r="EOT54" s="1598"/>
      <c r="EOU54" s="1598"/>
      <c r="EOV54" s="1598"/>
      <c r="EOW54" s="1598"/>
      <c r="EOX54" s="1598"/>
      <c r="EOY54" s="1598"/>
      <c r="EOZ54" s="1598"/>
      <c r="EPA54" s="1598"/>
      <c r="EPB54" s="1598"/>
      <c r="EPC54" s="1598"/>
      <c r="EPD54" s="1598"/>
      <c r="EPE54" s="1598"/>
      <c r="EPF54" s="1598"/>
      <c r="EPG54" s="1598"/>
      <c r="EPH54" s="1598"/>
      <c r="EPI54" s="1598"/>
      <c r="EPJ54" s="1598"/>
      <c r="EPK54" s="1598"/>
      <c r="EPL54" s="1598"/>
      <c r="EPM54" s="1598"/>
      <c r="EPN54" s="1598"/>
      <c r="EPO54" s="1598"/>
      <c r="EPP54" s="1598"/>
      <c r="EPQ54" s="1598"/>
      <c r="EPR54" s="1598"/>
      <c r="EPS54" s="1598"/>
      <c r="EPT54" s="1598"/>
      <c r="EPU54" s="1598"/>
      <c r="EPV54" s="1598"/>
      <c r="EPW54" s="1598"/>
      <c r="EPX54" s="1598"/>
      <c r="EPY54" s="1598"/>
      <c r="EPZ54" s="1598"/>
      <c r="EQA54" s="1598"/>
      <c r="EQB54" s="1598"/>
      <c r="EQC54" s="1598"/>
      <c r="EQD54" s="1598"/>
      <c r="EQE54" s="1598"/>
      <c r="EQF54" s="1598"/>
      <c r="EQG54" s="1598"/>
      <c r="EQH54" s="1598"/>
      <c r="EQI54" s="1598"/>
      <c r="EQJ54" s="1598"/>
      <c r="EQK54" s="1598"/>
      <c r="EQL54" s="1598"/>
      <c r="EQM54" s="1598"/>
      <c r="EQN54" s="1598"/>
      <c r="EQO54" s="1598"/>
      <c r="EQP54" s="1598"/>
      <c r="EQQ54" s="1598"/>
      <c r="EQR54" s="1598"/>
      <c r="EQS54" s="1598"/>
      <c r="EQT54" s="1598"/>
      <c r="EQU54" s="1598"/>
      <c r="EQV54" s="1598"/>
      <c r="EQW54" s="1598"/>
      <c r="EQX54" s="1598"/>
      <c r="EQY54" s="1598"/>
      <c r="EQZ54" s="1598"/>
      <c r="ERA54" s="1598"/>
      <c r="ERB54" s="1598"/>
      <c r="ERC54" s="1598"/>
      <c r="ERD54" s="1598"/>
      <c r="ERE54" s="1598"/>
      <c r="ERF54" s="1598"/>
      <c r="ERG54" s="1598"/>
      <c r="ERH54" s="1598"/>
      <c r="ERI54" s="1598"/>
      <c r="ERJ54" s="1598"/>
      <c r="ERK54" s="1598"/>
      <c r="ERL54" s="1598"/>
      <c r="ERM54" s="1598"/>
      <c r="ERN54" s="1598"/>
      <c r="ERO54" s="1598"/>
      <c r="ERP54" s="1598"/>
      <c r="ERQ54" s="1598"/>
      <c r="ERR54" s="1598"/>
      <c r="ERS54" s="1598"/>
      <c r="ERT54" s="1598"/>
      <c r="ERU54" s="1598"/>
      <c r="ERV54" s="1598"/>
      <c r="ERW54" s="1598"/>
      <c r="ERX54" s="1598"/>
      <c r="ERY54" s="1598"/>
      <c r="ERZ54" s="1598"/>
      <c r="ESA54" s="1598"/>
      <c r="ESB54" s="1598"/>
      <c r="ESC54" s="1598"/>
      <c r="ESD54" s="1598"/>
      <c r="ESE54" s="1598"/>
      <c r="ESF54" s="1598"/>
      <c r="ESG54" s="1598"/>
      <c r="ESH54" s="1598"/>
      <c r="ESI54" s="1598"/>
      <c r="ESJ54" s="1598"/>
      <c r="ESK54" s="1598"/>
      <c r="ESL54" s="1598"/>
      <c r="ESM54" s="1598"/>
      <c r="ESN54" s="1598"/>
      <c r="ESO54" s="1598"/>
      <c r="ESP54" s="1598"/>
      <c r="ESQ54" s="1598"/>
      <c r="ESR54" s="1598"/>
      <c r="ESS54" s="1598"/>
      <c r="EST54" s="1598"/>
      <c r="ESU54" s="1598"/>
      <c r="ESV54" s="1598"/>
      <c r="ESW54" s="1598"/>
      <c r="ESX54" s="1598"/>
      <c r="ESY54" s="1598"/>
      <c r="ESZ54" s="1598"/>
      <c r="ETA54" s="1598"/>
      <c r="ETB54" s="1598"/>
      <c r="ETC54" s="1598"/>
      <c r="ETD54" s="1598"/>
      <c r="ETE54" s="1598"/>
      <c r="ETF54" s="1598"/>
      <c r="ETG54" s="1598"/>
      <c r="ETH54" s="1598"/>
      <c r="ETI54" s="1598"/>
      <c r="ETJ54" s="1598"/>
      <c r="ETK54" s="1598"/>
      <c r="ETL54" s="1598"/>
      <c r="ETM54" s="1598"/>
      <c r="ETN54" s="1598"/>
      <c r="ETO54" s="1598"/>
      <c r="ETP54" s="1598"/>
      <c r="ETQ54" s="1598"/>
      <c r="ETR54" s="1598"/>
      <c r="ETS54" s="1598"/>
      <c r="ETT54" s="1598"/>
      <c r="ETU54" s="1598"/>
      <c r="ETV54" s="1598"/>
      <c r="ETW54" s="1598"/>
      <c r="ETX54" s="1598"/>
      <c r="ETY54" s="1598"/>
      <c r="ETZ54" s="1598"/>
      <c r="EUA54" s="1598"/>
      <c r="EUB54" s="1598"/>
      <c r="EUC54" s="1598"/>
      <c r="EUD54" s="1598"/>
      <c r="EUE54" s="1598"/>
      <c r="EUF54" s="1598"/>
      <c r="EUG54" s="1598"/>
      <c r="EUH54" s="1598"/>
      <c r="EUI54" s="1598"/>
      <c r="EUJ54" s="1598"/>
      <c r="EUK54" s="1598"/>
      <c r="EUL54" s="1598"/>
      <c r="EUM54" s="1598"/>
      <c r="EUN54" s="1598"/>
      <c r="EUO54" s="1598"/>
      <c r="EUP54" s="1598"/>
      <c r="EUQ54" s="1598"/>
      <c r="EUR54" s="1598"/>
      <c r="EUS54" s="1598"/>
      <c r="EUT54" s="1598"/>
      <c r="EUU54" s="1598"/>
      <c r="EUV54" s="1598"/>
      <c r="EUW54" s="1598"/>
      <c r="EUX54" s="1598"/>
      <c r="EUY54" s="1598"/>
      <c r="EUZ54" s="1598"/>
      <c r="EVA54" s="1598"/>
      <c r="EVB54" s="1598"/>
      <c r="EVC54" s="1598"/>
      <c r="EVD54" s="1598"/>
      <c r="EVE54" s="1598"/>
      <c r="EVF54" s="1598"/>
      <c r="EVG54" s="1598"/>
      <c r="EVH54" s="1598"/>
      <c r="EVI54" s="1598"/>
      <c r="EVJ54" s="1598"/>
      <c r="EVK54" s="1598"/>
      <c r="EVL54" s="1598"/>
      <c r="EVM54" s="1598"/>
      <c r="EVN54" s="1598"/>
      <c r="EVO54" s="1598"/>
      <c r="EVP54" s="1598"/>
      <c r="EVQ54" s="1598"/>
      <c r="EVR54" s="1598"/>
      <c r="EVS54" s="1598"/>
      <c r="EVT54" s="1598"/>
      <c r="EVU54" s="1598"/>
      <c r="EVV54" s="1598"/>
      <c r="EVW54" s="1598"/>
      <c r="EVX54" s="1598"/>
      <c r="EVY54" s="1598"/>
      <c r="EVZ54" s="1598"/>
      <c r="EWA54" s="1598"/>
      <c r="EWB54" s="1598"/>
      <c r="EWC54" s="1598"/>
      <c r="EWD54" s="1598"/>
      <c r="EWE54" s="1598"/>
      <c r="EWF54" s="1598"/>
      <c r="EWG54" s="1598"/>
      <c r="EWH54" s="1598"/>
      <c r="EWI54" s="1598"/>
      <c r="EWJ54" s="1598"/>
      <c r="EWK54" s="1598"/>
      <c r="EWL54" s="1598"/>
      <c r="EWM54" s="1598"/>
      <c r="EWN54" s="1598"/>
      <c r="EWO54" s="1598"/>
      <c r="EWP54" s="1598"/>
      <c r="EWQ54" s="1598"/>
      <c r="EWR54" s="1598"/>
      <c r="EWS54" s="1598"/>
      <c r="EWT54" s="1598"/>
      <c r="EWU54" s="1598"/>
      <c r="EWV54" s="1598"/>
      <c r="EWW54" s="1598"/>
      <c r="EWX54" s="1598"/>
      <c r="EWY54" s="1598"/>
      <c r="EWZ54" s="1598"/>
      <c r="EXA54" s="1598"/>
      <c r="EXB54" s="1598"/>
      <c r="EXC54" s="1598"/>
      <c r="EXD54" s="1598"/>
      <c r="EXE54" s="1598"/>
      <c r="EXF54" s="1598"/>
      <c r="EXG54" s="1598"/>
      <c r="EXH54" s="1598"/>
      <c r="EXI54" s="1598"/>
      <c r="EXJ54" s="1598"/>
      <c r="EXK54" s="1598"/>
      <c r="EXL54" s="1598"/>
      <c r="EXM54" s="1598"/>
      <c r="EXN54" s="1598"/>
      <c r="EXO54" s="1598"/>
      <c r="EXP54" s="1598"/>
      <c r="EXQ54" s="1598"/>
      <c r="EXR54" s="1598"/>
      <c r="EXS54" s="1598"/>
      <c r="EXT54" s="1598"/>
      <c r="EXU54" s="1598"/>
      <c r="EXV54" s="1598"/>
      <c r="EXW54" s="1598"/>
      <c r="EXX54" s="1598"/>
      <c r="EXY54" s="1598"/>
      <c r="EXZ54" s="1598"/>
      <c r="EYA54" s="1598"/>
      <c r="EYB54" s="1598"/>
      <c r="EYC54" s="1598"/>
      <c r="EYD54" s="1598"/>
      <c r="EYE54" s="1598"/>
      <c r="EYF54" s="1598"/>
      <c r="EYG54" s="1598"/>
      <c r="EYH54" s="1598"/>
      <c r="EYI54" s="1598"/>
      <c r="EYJ54" s="1598"/>
      <c r="EYK54" s="1598"/>
      <c r="EYL54" s="1598"/>
      <c r="EYM54" s="1598"/>
      <c r="EYN54" s="1598"/>
      <c r="EYO54" s="1598"/>
      <c r="EYP54" s="1598"/>
      <c r="EYQ54" s="1598"/>
      <c r="EYR54" s="1598"/>
      <c r="EYS54" s="1598"/>
      <c r="EYT54" s="1598"/>
      <c r="EYU54" s="1598"/>
      <c r="EYV54" s="1598"/>
      <c r="EYW54" s="1598"/>
      <c r="EYX54" s="1598"/>
      <c r="EYY54" s="1598"/>
      <c r="EYZ54" s="1598"/>
      <c r="EZA54" s="1598"/>
      <c r="EZB54" s="1598"/>
      <c r="EZC54" s="1598"/>
      <c r="EZD54" s="1598"/>
      <c r="EZE54" s="1598"/>
      <c r="EZF54" s="1598"/>
      <c r="EZG54" s="1598"/>
      <c r="EZH54" s="1598"/>
      <c r="EZI54" s="1598"/>
      <c r="EZJ54" s="1598"/>
      <c r="EZK54" s="1598"/>
      <c r="EZL54" s="1598"/>
      <c r="EZM54" s="1598"/>
      <c r="EZN54" s="1598"/>
      <c r="EZO54" s="1598"/>
      <c r="EZP54" s="1598"/>
      <c r="EZQ54" s="1598"/>
      <c r="EZR54" s="1598"/>
      <c r="EZS54" s="1598"/>
      <c r="EZT54" s="1598"/>
      <c r="EZU54" s="1598"/>
      <c r="EZV54" s="1598"/>
      <c r="EZW54" s="1598"/>
      <c r="EZX54" s="1598"/>
      <c r="EZY54" s="1598"/>
      <c r="EZZ54" s="1598"/>
      <c r="FAA54" s="1598"/>
      <c r="FAB54" s="1598"/>
      <c r="FAC54" s="1598"/>
      <c r="FAD54" s="1598"/>
      <c r="FAE54" s="1598"/>
      <c r="FAF54" s="1598"/>
      <c r="FAG54" s="1598"/>
      <c r="FAH54" s="1598"/>
      <c r="FAI54" s="1598"/>
      <c r="FAJ54" s="1598"/>
      <c r="FAK54" s="1598"/>
      <c r="FAL54" s="1598"/>
      <c r="FAM54" s="1598"/>
      <c r="FAN54" s="1598"/>
      <c r="FAO54" s="1598"/>
      <c r="FAP54" s="1598"/>
      <c r="FAQ54" s="1598"/>
      <c r="FAR54" s="1598"/>
      <c r="FAS54" s="1598"/>
      <c r="FAT54" s="1598"/>
      <c r="FAU54" s="1598"/>
      <c r="FAV54" s="1598"/>
      <c r="FAW54" s="1598"/>
      <c r="FAX54" s="1598"/>
      <c r="FAY54" s="1598"/>
      <c r="FAZ54" s="1598"/>
      <c r="FBA54" s="1598"/>
      <c r="FBB54" s="1598"/>
      <c r="FBC54" s="1598"/>
      <c r="FBD54" s="1598"/>
      <c r="FBE54" s="1598"/>
      <c r="FBF54" s="1598"/>
      <c r="FBG54" s="1598"/>
      <c r="FBH54" s="1598"/>
      <c r="FBI54" s="1598"/>
      <c r="FBJ54" s="1598"/>
      <c r="FBK54" s="1598"/>
      <c r="FBL54" s="1598"/>
      <c r="FBM54" s="1598"/>
      <c r="FBN54" s="1598"/>
      <c r="FBO54" s="1598"/>
      <c r="FBP54" s="1598"/>
      <c r="FBQ54" s="1598"/>
      <c r="FBR54" s="1598"/>
      <c r="FBS54" s="1598"/>
      <c r="FBT54" s="1598"/>
      <c r="FBU54" s="1598"/>
      <c r="FBV54" s="1598"/>
      <c r="FBW54" s="1598"/>
      <c r="FBX54" s="1598"/>
      <c r="FBY54" s="1598"/>
      <c r="FBZ54" s="1598"/>
      <c r="FCA54" s="1598"/>
      <c r="FCB54" s="1598"/>
      <c r="FCC54" s="1598"/>
      <c r="FCD54" s="1598"/>
      <c r="FCE54" s="1598"/>
      <c r="FCF54" s="1598"/>
      <c r="FCG54" s="1598"/>
      <c r="FCH54" s="1598"/>
      <c r="FCI54" s="1598"/>
      <c r="FCJ54" s="1598"/>
      <c r="FCK54" s="1598"/>
      <c r="FCL54" s="1598"/>
      <c r="FCM54" s="1598"/>
      <c r="FCN54" s="1598"/>
      <c r="FCO54" s="1598"/>
      <c r="FCP54" s="1598"/>
      <c r="FCQ54" s="1598"/>
      <c r="FCR54" s="1598"/>
      <c r="FCS54" s="1598"/>
      <c r="FCT54" s="1598"/>
      <c r="FCU54" s="1598"/>
      <c r="FCV54" s="1598"/>
      <c r="FCW54" s="1598"/>
      <c r="FCX54" s="1598"/>
      <c r="FCY54" s="1598"/>
      <c r="FCZ54" s="1598"/>
      <c r="FDA54" s="1598"/>
      <c r="FDB54" s="1598"/>
      <c r="FDC54" s="1598"/>
      <c r="FDD54" s="1598"/>
      <c r="FDE54" s="1598"/>
      <c r="FDF54" s="1598"/>
      <c r="FDG54" s="1598"/>
      <c r="FDH54" s="1598"/>
      <c r="FDI54" s="1598"/>
      <c r="FDJ54" s="1598"/>
      <c r="FDK54" s="1598"/>
      <c r="FDL54" s="1598"/>
      <c r="FDM54" s="1598"/>
      <c r="FDN54" s="1598"/>
      <c r="FDO54" s="1598"/>
      <c r="FDP54" s="1598"/>
      <c r="FDQ54" s="1598"/>
      <c r="FDR54" s="1598"/>
      <c r="FDS54" s="1598"/>
      <c r="FDT54" s="1598"/>
      <c r="FDU54" s="1598"/>
      <c r="FDV54" s="1598"/>
      <c r="FDW54" s="1598"/>
      <c r="FDX54" s="1598"/>
      <c r="FDY54" s="1598"/>
      <c r="FDZ54" s="1598"/>
      <c r="FEA54" s="1598"/>
      <c r="FEB54" s="1598"/>
      <c r="FEC54" s="1598"/>
      <c r="FED54" s="1598"/>
      <c r="FEE54" s="1598"/>
      <c r="FEF54" s="1598"/>
      <c r="FEG54" s="1598"/>
      <c r="FEH54" s="1598"/>
      <c r="FEI54" s="1598"/>
      <c r="FEJ54" s="1598"/>
      <c r="FEK54" s="1598"/>
      <c r="FEL54" s="1598"/>
      <c r="FEM54" s="1598"/>
      <c r="FEN54" s="1598"/>
      <c r="FEO54" s="1598"/>
      <c r="FEP54" s="1598"/>
      <c r="FEQ54" s="1598"/>
      <c r="FER54" s="1598"/>
      <c r="FES54" s="1598"/>
      <c r="FET54" s="1598"/>
      <c r="FEU54" s="1598"/>
      <c r="FEV54" s="1598"/>
      <c r="FEW54" s="1598"/>
      <c r="FEX54" s="1598"/>
      <c r="FEY54" s="1598"/>
      <c r="FEZ54" s="1598"/>
      <c r="FFA54" s="1598"/>
      <c r="FFB54" s="1598"/>
      <c r="FFC54" s="1598"/>
      <c r="FFD54" s="1598"/>
      <c r="FFE54" s="1598"/>
      <c r="FFF54" s="1598"/>
      <c r="FFG54" s="1598"/>
      <c r="FFH54" s="1598"/>
      <c r="FFI54" s="1598"/>
      <c r="FFJ54" s="1598"/>
      <c r="FFK54" s="1598"/>
      <c r="FFL54" s="1598"/>
      <c r="FFM54" s="1598"/>
      <c r="FFN54" s="1598"/>
      <c r="FFO54" s="1598"/>
      <c r="FFP54" s="1598"/>
      <c r="FFQ54" s="1598"/>
      <c r="FFR54" s="1598"/>
      <c r="FFS54" s="1598"/>
      <c r="FFT54" s="1598"/>
      <c r="FFU54" s="1598"/>
      <c r="FFV54" s="1598"/>
      <c r="FFW54" s="1598"/>
      <c r="FFX54" s="1598"/>
      <c r="FFY54" s="1598"/>
      <c r="FFZ54" s="1598"/>
      <c r="FGA54" s="1598"/>
      <c r="FGB54" s="1598"/>
      <c r="FGC54" s="1598"/>
      <c r="FGD54" s="1598"/>
      <c r="FGE54" s="1598"/>
      <c r="FGF54" s="1598"/>
      <c r="FGG54" s="1598"/>
      <c r="FGH54" s="1598"/>
      <c r="FGI54" s="1598"/>
      <c r="FGJ54" s="1598"/>
      <c r="FGK54" s="1598"/>
      <c r="FGL54" s="1598"/>
      <c r="FGM54" s="1598"/>
      <c r="FGN54" s="1598"/>
      <c r="FGO54" s="1598"/>
      <c r="FGP54" s="1598"/>
      <c r="FGQ54" s="1598"/>
      <c r="FGR54" s="1598"/>
      <c r="FGS54" s="1598"/>
      <c r="FGT54" s="1598"/>
      <c r="FGU54" s="1598"/>
      <c r="FGV54" s="1598"/>
      <c r="FGW54" s="1598"/>
      <c r="FGX54" s="1598"/>
      <c r="FGY54" s="1598"/>
      <c r="FGZ54" s="1598"/>
      <c r="FHA54" s="1598"/>
      <c r="FHB54" s="1598"/>
      <c r="FHC54" s="1598"/>
      <c r="FHD54" s="1598"/>
      <c r="FHE54" s="1598"/>
      <c r="FHF54" s="1598"/>
      <c r="FHG54" s="1598"/>
      <c r="FHH54" s="1598"/>
      <c r="FHI54" s="1598"/>
      <c r="FHJ54" s="1598"/>
      <c r="FHK54" s="1598"/>
      <c r="FHL54" s="1598"/>
      <c r="FHM54" s="1598"/>
      <c r="FHN54" s="1598"/>
      <c r="FHO54" s="1598"/>
      <c r="FHP54" s="1598"/>
      <c r="FHQ54" s="1598"/>
      <c r="FHR54" s="1598"/>
      <c r="FHS54" s="1598"/>
      <c r="FHT54" s="1598"/>
      <c r="FHU54" s="1598"/>
      <c r="FHV54" s="1598"/>
      <c r="FHW54" s="1598"/>
      <c r="FHX54" s="1598"/>
      <c r="FHY54" s="1598"/>
      <c r="FHZ54" s="1598"/>
      <c r="FIA54" s="1598"/>
      <c r="FIB54" s="1598"/>
      <c r="FIC54" s="1598"/>
      <c r="FID54" s="1598"/>
      <c r="FIE54" s="1598"/>
      <c r="FIF54" s="1598"/>
      <c r="FIG54" s="1598"/>
      <c r="FIH54" s="1598"/>
      <c r="FII54" s="1598"/>
      <c r="FIJ54" s="1598"/>
      <c r="FIK54" s="1598"/>
      <c r="FIL54" s="1598"/>
      <c r="FIM54" s="1598"/>
      <c r="FIN54" s="1598"/>
      <c r="FIO54" s="1598"/>
      <c r="FIP54" s="1598"/>
      <c r="FIQ54" s="1598"/>
      <c r="FIR54" s="1598"/>
      <c r="FIS54" s="1598"/>
      <c r="FIT54" s="1598"/>
      <c r="FIU54" s="1598"/>
      <c r="FIV54" s="1598"/>
      <c r="FIW54" s="1598"/>
      <c r="FIX54" s="1598"/>
      <c r="FIY54" s="1598"/>
      <c r="FIZ54" s="1598"/>
      <c r="FJA54" s="1598"/>
      <c r="FJB54" s="1598"/>
      <c r="FJC54" s="1598"/>
      <c r="FJD54" s="1598"/>
      <c r="FJE54" s="1598"/>
      <c r="FJF54" s="1598"/>
      <c r="FJG54" s="1598"/>
      <c r="FJH54" s="1598"/>
      <c r="FJI54" s="1598"/>
      <c r="FJJ54" s="1598"/>
      <c r="FJK54" s="1598"/>
      <c r="FJL54" s="1598"/>
      <c r="FJM54" s="1598"/>
      <c r="FJN54" s="1598"/>
      <c r="FJO54" s="1598"/>
      <c r="FJP54" s="1598"/>
      <c r="FJQ54" s="1598"/>
      <c r="FJR54" s="1598"/>
      <c r="FJS54" s="1598"/>
      <c r="FJT54" s="1598"/>
      <c r="FJU54" s="1598"/>
      <c r="FJV54" s="1598"/>
      <c r="FJW54" s="1598"/>
      <c r="FJX54" s="1598"/>
      <c r="FJY54" s="1598"/>
      <c r="FJZ54" s="1598"/>
      <c r="FKA54" s="1598"/>
      <c r="FKB54" s="1598"/>
      <c r="FKC54" s="1598"/>
      <c r="FKD54" s="1598"/>
      <c r="FKE54" s="1598"/>
      <c r="FKF54" s="1598"/>
      <c r="FKG54" s="1598"/>
      <c r="FKH54" s="1598"/>
      <c r="FKI54" s="1598"/>
      <c r="FKJ54" s="1598"/>
      <c r="FKK54" s="1598"/>
      <c r="FKL54" s="1598"/>
      <c r="FKM54" s="1598"/>
      <c r="FKN54" s="1598"/>
      <c r="FKO54" s="1598"/>
      <c r="FKP54" s="1598"/>
      <c r="FKQ54" s="1598"/>
      <c r="FKR54" s="1598"/>
      <c r="FKS54" s="1598"/>
      <c r="FKT54" s="1598"/>
      <c r="FKU54" s="1598"/>
      <c r="FKV54" s="1598"/>
      <c r="FKW54" s="1598"/>
      <c r="FKX54" s="1598"/>
      <c r="FKY54" s="1598"/>
      <c r="FKZ54" s="1598"/>
      <c r="FLA54" s="1598"/>
      <c r="FLB54" s="1598"/>
      <c r="FLC54" s="1598"/>
      <c r="FLD54" s="1598"/>
      <c r="FLE54" s="1598"/>
      <c r="FLF54" s="1598"/>
      <c r="FLG54" s="1598"/>
      <c r="FLH54" s="1598"/>
      <c r="FLI54" s="1598"/>
      <c r="FLJ54" s="1598"/>
      <c r="FLK54" s="1598"/>
      <c r="FLL54" s="1598"/>
      <c r="FLM54" s="1598"/>
      <c r="FLN54" s="1598"/>
      <c r="FLO54" s="1598"/>
      <c r="FLP54" s="1598"/>
      <c r="FLQ54" s="1598"/>
      <c r="FLR54" s="1598"/>
      <c r="FLS54" s="1598"/>
      <c r="FLT54" s="1598"/>
      <c r="FLU54" s="1598"/>
      <c r="FLV54" s="1598"/>
      <c r="FLW54" s="1598"/>
      <c r="FLX54" s="1598"/>
      <c r="FLY54" s="1598"/>
      <c r="FLZ54" s="1598"/>
      <c r="FMA54" s="1598"/>
      <c r="FMB54" s="1598"/>
      <c r="FMC54" s="1598"/>
      <c r="FMD54" s="1598"/>
      <c r="FME54" s="1598"/>
      <c r="FMF54" s="1598"/>
      <c r="FMG54" s="1598"/>
      <c r="FMH54" s="1598"/>
      <c r="FMI54" s="1598"/>
      <c r="FMJ54" s="1598"/>
      <c r="FMK54" s="1598"/>
      <c r="FML54" s="1598"/>
      <c r="FMM54" s="1598"/>
      <c r="FMN54" s="1598"/>
      <c r="FMO54" s="1598"/>
      <c r="FMP54" s="1598"/>
      <c r="FMQ54" s="1598"/>
      <c r="FMR54" s="1598"/>
      <c r="FMS54" s="1598"/>
      <c r="FMT54" s="1598"/>
      <c r="FMU54" s="1598"/>
      <c r="FMV54" s="1598"/>
      <c r="FMW54" s="1598"/>
      <c r="FMX54" s="1598"/>
      <c r="FMY54" s="1598"/>
      <c r="FMZ54" s="1598"/>
      <c r="FNA54" s="1598"/>
      <c r="FNB54" s="1598"/>
      <c r="FNC54" s="1598"/>
      <c r="FND54" s="1598"/>
      <c r="FNE54" s="1598"/>
      <c r="FNF54" s="1598"/>
      <c r="FNG54" s="1598"/>
      <c r="FNH54" s="1598"/>
      <c r="FNI54" s="1598"/>
      <c r="FNJ54" s="1598"/>
      <c r="FNK54" s="1598"/>
      <c r="FNL54" s="1598"/>
      <c r="FNM54" s="1598"/>
      <c r="FNN54" s="1598"/>
      <c r="FNO54" s="1598"/>
      <c r="FNP54" s="1598"/>
      <c r="FNQ54" s="1598"/>
      <c r="FNR54" s="1598"/>
      <c r="FNS54" s="1598"/>
      <c r="FNT54" s="1598"/>
      <c r="FNU54" s="1598"/>
      <c r="FNV54" s="1598"/>
      <c r="FNW54" s="1598"/>
      <c r="FNX54" s="1598"/>
      <c r="FNY54" s="1598"/>
      <c r="FNZ54" s="1598"/>
      <c r="FOA54" s="1598"/>
      <c r="FOB54" s="1598"/>
      <c r="FOC54" s="1598"/>
      <c r="FOD54" s="1598"/>
      <c r="FOE54" s="1598"/>
      <c r="FOF54" s="1598"/>
      <c r="FOG54" s="1598"/>
      <c r="FOH54" s="1598"/>
      <c r="FOI54" s="1598"/>
      <c r="FOJ54" s="1598"/>
      <c r="FOK54" s="1598"/>
      <c r="FOL54" s="1598"/>
      <c r="FOM54" s="1598"/>
      <c r="FON54" s="1598"/>
      <c r="FOO54" s="1598"/>
      <c r="FOP54" s="1598"/>
      <c r="FOQ54" s="1598"/>
      <c r="FOR54" s="1598"/>
      <c r="FOS54" s="1598"/>
      <c r="FOT54" s="1598"/>
      <c r="FOU54" s="1598"/>
      <c r="FOV54" s="1598"/>
      <c r="FOW54" s="1598"/>
      <c r="FOX54" s="1598"/>
      <c r="FOY54" s="1598"/>
      <c r="FOZ54" s="1598"/>
      <c r="FPA54" s="1598"/>
      <c r="FPB54" s="1598"/>
      <c r="FPC54" s="1598"/>
      <c r="FPD54" s="1598"/>
      <c r="FPE54" s="1598"/>
      <c r="FPF54" s="1598"/>
      <c r="FPG54" s="1598"/>
      <c r="FPH54" s="1598"/>
      <c r="FPI54" s="1598"/>
      <c r="FPJ54" s="1598"/>
      <c r="FPK54" s="1598"/>
      <c r="FPL54" s="1598"/>
      <c r="FPM54" s="1598"/>
      <c r="FPN54" s="1598"/>
      <c r="FPO54" s="1598"/>
      <c r="FPP54" s="1598"/>
      <c r="FPQ54" s="1598"/>
      <c r="FPR54" s="1598"/>
      <c r="FPS54" s="1598"/>
      <c r="FPT54" s="1598"/>
      <c r="FPU54" s="1598"/>
      <c r="FPV54" s="1598"/>
      <c r="FPW54" s="1598"/>
      <c r="FPX54" s="1598"/>
      <c r="FPY54" s="1598"/>
      <c r="FPZ54" s="1598"/>
      <c r="FQA54" s="1598"/>
      <c r="FQB54" s="1598"/>
      <c r="FQC54" s="1598"/>
      <c r="FQD54" s="1598"/>
      <c r="FQE54" s="1598"/>
      <c r="FQF54" s="1598"/>
      <c r="FQG54" s="1598"/>
      <c r="FQH54" s="1598"/>
      <c r="FQI54" s="1598"/>
      <c r="FQJ54" s="1598"/>
      <c r="FQK54" s="1598"/>
      <c r="FQL54" s="1598"/>
      <c r="FQM54" s="1598"/>
      <c r="FQN54" s="1598"/>
      <c r="FQO54" s="1598"/>
      <c r="FQP54" s="1598"/>
      <c r="FQQ54" s="1598"/>
      <c r="FQR54" s="1598"/>
      <c r="FQS54" s="1598"/>
      <c r="FQT54" s="1598"/>
      <c r="FQU54" s="1598"/>
      <c r="FQV54" s="1598"/>
      <c r="FQW54" s="1598"/>
      <c r="FQX54" s="1598"/>
      <c r="FQY54" s="1598"/>
      <c r="FQZ54" s="1598"/>
      <c r="FRA54" s="1598"/>
      <c r="FRB54" s="1598"/>
      <c r="FRC54" s="1598"/>
      <c r="FRD54" s="1598"/>
      <c r="FRE54" s="1598"/>
      <c r="FRF54" s="1598"/>
      <c r="FRG54" s="1598"/>
      <c r="FRH54" s="1598"/>
      <c r="FRI54" s="1598"/>
      <c r="FRJ54" s="1598"/>
      <c r="FRK54" s="1598"/>
      <c r="FRL54" s="1598"/>
      <c r="FRM54" s="1598"/>
      <c r="FRN54" s="1598"/>
      <c r="FRO54" s="1598"/>
      <c r="FRP54" s="1598"/>
      <c r="FRQ54" s="1598"/>
      <c r="FRR54" s="1598"/>
      <c r="FRS54" s="1598"/>
      <c r="FRT54" s="1598"/>
      <c r="FRU54" s="1598"/>
      <c r="FRV54" s="1598"/>
      <c r="FRW54" s="1598"/>
      <c r="FRX54" s="1598"/>
      <c r="FRY54" s="1598"/>
      <c r="FRZ54" s="1598"/>
      <c r="FSA54" s="1598"/>
      <c r="FSB54" s="1598"/>
      <c r="FSC54" s="1598"/>
      <c r="FSD54" s="1598"/>
      <c r="FSE54" s="1598"/>
      <c r="FSF54" s="1598"/>
      <c r="FSG54" s="1598"/>
      <c r="FSH54" s="1598"/>
      <c r="FSI54" s="1598"/>
      <c r="FSJ54" s="1598"/>
      <c r="FSK54" s="1598"/>
      <c r="FSL54" s="1598"/>
      <c r="FSM54" s="1598"/>
      <c r="FSN54" s="1598"/>
      <c r="FSO54" s="1598"/>
      <c r="FSP54" s="1598"/>
      <c r="FSQ54" s="1598"/>
      <c r="FSR54" s="1598"/>
      <c r="FSS54" s="1598"/>
      <c r="FST54" s="1598"/>
      <c r="FSU54" s="1598"/>
      <c r="FSV54" s="1598"/>
      <c r="FSW54" s="1598"/>
      <c r="FSX54" s="1598"/>
      <c r="FSY54" s="1598"/>
      <c r="FSZ54" s="1598"/>
      <c r="FTA54" s="1598"/>
      <c r="FTB54" s="1598"/>
      <c r="FTC54" s="1598"/>
      <c r="FTD54" s="1598"/>
      <c r="FTE54" s="1598"/>
      <c r="FTF54" s="1598"/>
      <c r="FTG54" s="1598"/>
      <c r="FTH54" s="1598"/>
      <c r="FTI54" s="1598"/>
      <c r="FTJ54" s="1598"/>
      <c r="FTK54" s="1598"/>
      <c r="FTL54" s="1598"/>
      <c r="FTM54" s="1598"/>
      <c r="FTN54" s="1598"/>
      <c r="FTO54" s="1598"/>
      <c r="FTP54" s="1598"/>
      <c r="FTQ54" s="1598"/>
      <c r="FTR54" s="1598"/>
      <c r="FTS54" s="1598"/>
      <c r="FTT54" s="1598"/>
      <c r="FTU54" s="1598"/>
      <c r="FTV54" s="1598"/>
      <c r="FTW54" s="1598"/>
      <c r="FTX54" s="1598"/>
      <c r="FTY54" s="1598"/>
      <c r="FTZ54" s="1598"/>
      <c r="FUA54" s="1598"/>
      <c r="FUB54" s="1598"/>
      <c r="FUC54" s="1598"/>
      <c r="FUD54" s="1598"/>
      <c r="FUE54" s="1598"/>
      <c r="FUF54" s="1598"/>
      <c r="FUG54" s="1598"/>
      <c r="FUH54" s="1598"/>
      <c r="FUI54" s="1598"/>
      <c r="FUJ54" s="1598"/>
      <c r="FUK54" s="1598"/>
      <c r="FUL54" s="1598"/>
      <c r="FUM54" s="1598"/>
      <c r="FUN54" s="1598"/>
      <c r="FUO54" s="1598"/>
      <c r="FUP54" s="1598"/>
      <c r="FUQ54" s="1598"/>
      <c r="FUR54" s="1598"/>
      <c r="FUS54" s="1598"/>
      <c r="FUT54" s="1598"/>
      <c r="FUU54" s="1598"/>
      <c r="FUV54" s="1598"/>
      <c r="FUW54" s="1598"/>
      <c r="FUX54" s="1598"/>
      <c r="FUY54" s="1598"/>
      <c r="FUZ54" s="1598"/>
      <c r="FVA54" s="1598"/>
      <c r="FVB54" s="1598"/>
      <c r="FVC54" s="1598"/>
      <c r="FVD54" s="1598"/>
      <c r="FVE54" s="1598"/>
      <c r="FVF54" s="1598"/>
      <c r="FVG54" s="1598"/>
      <c r="FVH54" s="1598"/>
      <c r="FVI54" s="1598"/>
      <c r="FVJ54" s="1598"/>
      <c r="FVK54" s="1598"/>
      <c r="FVL54" s="1598"/>
      <c r="FVM54" s="1598"/>
      <c r="FVN54" s="1598"/>
      <c r="FVO54" s="1598"/>
      <c r="FVP54" s="1598"/>
      <c r="FVQ54" s="1598"/>
      <c r="FVR54" s="1598"/>
      <c r="FVS54" s="1598"/>
      <c r="FVT54" s="1598"/>
      <c r="FVU54" s="1598"/>
      <c r="FVV54" s="1598"/>
      <c r="FVW54" s="1598"/>
      <c r="FVX54" s="1598"/>
      <c r="FVY54" s="1598"/>
      <c r="FVZ54" s="1598"/>
      <c r="FWA54" s="1598"/>
      <c r="FWB54" s="1598"/>
      <c r="FWC54" s="1598"/>
      <c r="FWD54" s="1598"/>
      <c r="FWE54" s="1598"/>
      <c r="FWF54" s="1598"/>
      <c r="FWG54" s="1598"/>
      <c r="FWH54" s="1598"/>
      <c r="FWI54" s="1598"/>
      <c r="FWJ54" s="1598"/>
      <c r="FWK54" s="1598"/>
      <c r="FWL54" s="1598"/>
      <c r="FWM54" s="1598"/>
      <c r="FWN54" s="1598"/>
      <c r="FWO54" s="1598"/>
      <c r="FWP54" s="1598"/>
      <c r="FWQ54" s="1598"/>
      <c r="FWR54" s="1598"/>
      <c r="FWS54" s="1598"/>
      <c r="FWT54" s="1598"/>
      <c r="FWU54" s="1598"/>
      <c r="FWV54" s="1598"/>
      <c r="FWW54" s="1598"/>
      <c r="FWX54" s="1598"/>
      <c r="FWY54" s="1598"/>
      <c r="FWZ54" s="1598"/>
      <c r="FXA54" s="1598"/>
      <c r="FXB54" s="1598"/>
      <c r="FXC54" s="1598"/>
      <c r="FXD54" s="1598"/>
      <c r="FXE54" s="1598"/>
      <c r="FXF54" s="1598"/>
      <c r="FXG54" s="1598"/>
      <c r="FXH54" s="1598"/>
      <c r="FXI54" s="1598"/>
      <c r="FXJ54" s="1598"/>
      <c r="FXK54" s="1598"/>
      <c r="FXL54" s="1598"/>
      <c r="FXM54" s="1598"/>
      <c r="FXN54" s="1598"/>
      <c r="FXO54" s="1598"/>
      <c r="FXP54" s="1598"/>
      <c r="FXQ54" s="1598"/>
      <c r="FXR54" s="1598"/>
      <c r="FXS54" s="1598"/>
      <c r="FXT54" s="1598"/>
      <c r="FXU54" s="1598"/>
      <c r="FXV54" s="1598"/>
      <c r="FXW54" s="1598"/>
      <c r="FXX54" s="1598"/>
      <c r="FXY54" s="1598"/>
      <c r="FXZ54" s="1598"/>
      <c r="FYA54" s="1598"/>
      <c r="FYB54" s="1598"/>
      <c r="FYC54" s="1598"/>
      <c r="FYD54" s="1598"/>
      <c r="FYE54" s="1598"/>
      <c r="FYF54" s="1598"/>
      <c r="FYG54" s="1598"/>
      <c r="FYH54" s="1598"/>
      <c r="FYI54" s="1598"/>
      <c r="FYJ54" s="1598"/>
      <c r="FYK54" s="1598"/>
      <c r="FYL54" s="1598"/>
      <c r="FYM54" s="1598"/>
      <c r="FYN54" s="1598"/>
      <c r="FYO54" s="1598"/>
      <c r="FYP54" s="1598"/>
      <c r="FYQ54" s="1598"/>
      <c r="FYR54" s="1598"/>
      <c r="FYS54" s="1598"/>
      <c r="FYT54" s="1598"/>
      <c r="FYU54" s="1598"/>
      <c r="FYV54" s="1598"/>
      <c r="FYW54" s="1598"/>
      <c r="FYX54" s="1598"/>
      <c r="FYY54" s="1598"/>
      <c r="FYZ54" s="1598"/>
      <c r="FZA54" s="1598"/>
      <c r="FZB54" s="1598"/>
      <c r="FZC54" s="1598"/>
      <c r="FZD54" s="1598"/>
      <c r="FZE54" s="1598"/>
      <c r="FZF54" s="1598"/>
      <c r="FZG54" s="1598"/>
      <c r="FZH54" s="1598"/>
      <c r="FZI54" s="1598"/>
      <c r="FZJ54" s="1598"/>
      <c r="FZK54" s="1598"/>
      <c r="FZL54" s="1598"/>
      <c r="FZM54" s="1598"/>
      <c r="FZN54" s="1598"/>
      <c r="FZO54" s="1598"/>
      <c r="FZP54" s="1598"/>
      <c r="FZQ54" s="1598"/>
      <c r="FZR54" s="1598"/>
      <c r="FZS54" s="1598"/>
      <c r="FZT54" s="1598"/>
      <c r="FZU54" s="1598"/>
      <c r="FZV54" s="1598"/>
      <c r="FZW54" s="1598"/>
      <c r="FZX54" s="1598"/>
      <c r="FZY54" s="1598"/>
      <c r="FZZ54" s="1598"/>
      <c r="GAA54" s="1598"/>
      <c r="GAB54" s="1598"/>
      <c r="GAC54" s="1598"/>
      <c r="GAD54" s="1598"/>
      <c r="GAE54" s="1598"/>
      <c r="GAF54" s="1598"/>
      <c r="GAG54" s="1598"/>
      <c r="GAH54" s="1598"/>
      <c r="GAI54" s="1598"/>
      <c r="GAJ54" s="1598"/>
      <c r="GAK54" s="1598"/>
      <c r="GAL54" s="1598"/>
      <c r="GAM54" s="1598"/>
      <c r="GAN54" s="1598"/>
      <c r="GAO54" s="1598"/>
      <c r="GAP54" s="1598"/>
      <c r="GAQ54" s="1598"/>
      <c r="GAR54" s="1598"/>
      <c r="GAS54" s="1598"/>
      <c r="GAT54" s="1598"/>
      <c r="GAU54" s="1598"/>
      <c r="GAV54" s="1598"/>
      <c r="GAW54" s="1598"/>
      <c r="GAX54" s="1598"/>
      <c r="GAY54" s="1598"/>
      <c r="GAZ54" s="1598"/>
      <c r="GBA54" s="1598"/>
      <c r="GBB54" s="1598"/>
      <c r="GBC54" s="1598"/>
      <c r="GBD54" s="1598"/>
      <c r="GBE54" s="1598"/>
      <c r="GBF54" s="1598"/>
      <c r="GBG54" s="1598"/>
      <c r="GBH54" s="1598"/>
      <c r="GBI54" s="1598"/>
      <c r="GBJ54" s="1598"/>
      <c r="GBK54" s="1598"/>
      <c r="GBL54" s="1598"/>
      <c r="GBM54" s="1598"/>
      <c r="GBN54" s="1598"/>
      <c r="GBO54" s="1598"/>
      <c r="GBP54" s="1598"/>
      <c r="GBQ54" s="1598"/>
      <c r="GBR54" s="1598"/>
      <c r="GBS54" s="1598"/>
      <c r="GBT54" s="1598"/>
      <c r="GBU54" s="1598"/>
      <c r="GBV54" s="1598"/>
      <c r="GBW54" s="1598"/>
      <c r="GBX54" s="1598"/>
      <c r="GBY54" s="1598"/>
      <c r="GBZ54" s="1598"/>
      <c r="GCA54" s="1598"/>
      <c r="GCB54" s="1598"/>
      <c r="GCC54" s="1598"/>
      <c r="GCD54" s="1598"/>
      <c r="GCE54" s="1598"/>
      <c r="GCF54" s="1598"/>
      <c r="GCG54" s="1598"/>
      <c r="GCH54" s="1598"/>
      <c r="GCI54" s="1598"/>
      <c r="GCJ54" s="1598"/>
      <c r="GCK54" s="1598"/>
      <c r="GCL54" s="1598"/>
      <c r="GCM54" s="1598"/>
      <c r="GCN54" s="1598"/>
      <c r="GCO54" s="1598"/>
      <c r="GCP54" s="1598"/>
      <c r="GCQ54" s="1598"/>
      <c r="GCR54" s="1598"/>
      <c r="GCS54" s="1598"/>
      <c r="GCT54" s="1598"/>
      <c r="GCU54" s="1598"/>
      <c r="GCV54" s="1598"/>
      <c r="GCW54" s="1598"/>
      <c r="GCX54" s="1598"/>
      <c r="GCY54" s="1598"/>
      <c r="GCZ54" s="1598"/>
      <c r="GDA54" s="1598"/>
      <c r="GDB54" s="1598"/>
      <c r="GDC54" s="1598"/>
      <c r="GDD54" s="1598"/>
      <c r="GDE54" s="1598"/>
      <c r="GDF54" s="1598"/>
      <c r="GDG54" s="1598"/>
      <c r="GDH54" s="1598"/>
      <c r="GDI54" s="1598"/>
      <c r="GDJ54" s="1598"/>
      <c r="GDK54" s="1598"/>
      <c r="GDL54" s="1598"/>
      <c r="GDM54" s="1598"/>
      <c r="GDN54" s="1598"/>
      <c r="GDO54" s="1598"/>
      <c r="GDP54" s="1598"/>
      <c r="GDQ54" s="1598"/>
      <c r="GDR54" s="1598"/>
      <c r="GDS54" s="1598"/>
      <c r="GDT54" s="1598"/>
      <c r="GDU54" s="1598"/>
      <c r="GDV54" s="1598"/>
      <c r="GDW54" s="1598"/>
      <c r="GDX54" s="1598"/>
      <c r="GDY54" s="1598"/>
      <c r="GDZ54" s="1598"/>
      <c r="GEA54" s="1598"/>
      <c r="GEB54" s="1598"/>
      <c r="GEC54" s="1598"/>
      <c r="GED54" s="1598"/>
      <c r="GEE54" s="1598"/>
      <c r="GEF54" s="1598"/>
      <c r="GEG54" s="1598"/>
      <c r="GEH54" s="1598"/>
      <c r="GEI54" s="1598"/>
      <c r="GEJ54" s="1598"/>
      <c r="GEK54" s="1598"/>
      <c r="GEL54" s="1598"/>
      <c r="GEM54" s="1598"/>
      <c r="GEN54" s="1598"/>
      <c r="GEO54" s="1598"/>
      <c r="GEP54" s="1598"/>
      <c r="GEQ54" s="1598"/>
      <c r="GER54" s="1598"/>
      <c r="GES54" s="1598"/>
      <c r="GET54" s="1598"/>
      <c r="GEU54" s="1598"/>
      <c r="GEV54" s="1598"/>
      <c r="GEW54" s="1598"/>
      <c r="GEX54" s="1598"/>
      <c r="GEY54" s="1598"/>
      <c r="GEZ54" s="1598"/>
      <c r="GFA54" s="1598"/>
      <c r="GFB54" s="1598"/>
      <c r="GFC54" s="1598"/>
      <c r="GFD54" s="1598"/>
      <c r="GFE54" s="1598"/>
      <c r="GFF54" s="1598"/>
      <c r="GFG54" s="1598"/>
      <c r="GFH54" s="1598"/>
      <c r="GFI54" s="1598"/>
      <c r="GFJ54" s="1598"/>
      <c r="GFK54" s="1598"/>
      <c r="GFL54" s="1598"/>
      <c r="GFM54" s="1598"/>
      <c r="GFN54" s="1598"/>
      <c r="GFO54" s="1598"/>
      <c r="GFP54" s="1598"/>
      <c r="GFQ54" s="1598"/>
      <c r="GFR54" s="1598"/>
      <c r="GFS54" s="1598"/>
      <c r="GFT54" s="1598"/>
      <c r="GFU54" s="1598"/>
      <c r="GFV54" s="1598"/>
      <c r="GFW54" s="1598"/>
      <c r="GFX54" s="1598"/>
      <c r="GFY54" s="1598"/>
      <c r="GFZ54" s="1598"/>
      <c r="GGA54" s="1598"/>
      <c r="GGB54" s="1598"/>
      <c r="GGC54" s="1598"/>
      <c r="GGD54" s="1598"/>
      <c r="GGE54" s="1598"/>
      <c r="GGF54" s="1598"/>
      <c r="GGG54" s="1598"/>
      <c r="GGH54" s="1598"/>
      <c r="GGI54" s="1598"/>
      <c r="GGJ54" s="1598"/>
      <c r="GGK54" s="1598"/>
      <c r="GGL54" s="1598"/>
      <c r="GGM54" s="1598"/>
      <c r="GGN54" s="1598"/>
      <c r="GGO54" s="1598"/>
      <c r="GGP54" s="1598"/>
      <c r="GGQ54" s="1598"/>
      <c r="GGR54" s="1598"/>
      <c r="GGS54" s="1598"/>
      <c r="GGT54" s="1598"/>
      <c r="GGU54" s="1598"/>
      <c r="GGV54" s="1598"/>
      <c r="GGW54" s="1598"/>
      <c r="GGX54" s="1598"/>
      <c r="GGY54" s="1598"/>
      <c r="GGZ54" s="1598"/>
      <c r="GHA54" s="1598"/>
      <c r="GHB54" s="1598"/>
      <c r="GHC54" s="1598"/>
      <c r="GHD54" s="1598"/>
      <c r="GHE54" s="1598"/>
      <c r="GHF54" s="1598"/>
      <c r="GHG54" s="1598"/>
      <c r="GHH54" s="1598"/>
      <c r="GHI54" s="1598"/>
      <c r="GHJ54" s="1598"/>
      <c r="GHK54" s="1598"/>
      <c r="GHL54" s="1598"/>
      <c r="GHM54" s="1598"/>
      <c r="GHN54" s="1598"/>
      <c r="GHO54" s="1598"/>
      <c r="GHP54" s="1598"/>
      <c r="GHQ54" s="1598"/>
      <c r="GHR54" s="1598"/>
      <c r="GHS54" s="1598"/>
      <c r="GHT54" s="1598"/>
      <c r="GHU54" s="1598"/>
      <c r="GHV54" s="1598"/>
      <c r="GHW54" s="1598"/>
      <c r="GHX54" s="1598"/>
      <c r="GHY54" s="1598"/>
      <c r="GHZ54" s="1598"/>
      <c r="GIA54" s="1598"/>
      <c r="GIB54" s="1598"/>
      <c r="GIC54" s="1598"/>
      <c r="GID54" s="1598"/>
      <c r="GIE54" s="1598"/>
      <c r="GIF54" s="1598"/>
      <c r="GIG54" s="1598"/>
      <c r="GIH54" s="1598"/>
      <c r="GII54" s="1598"/>
      <c r="GIJ54" s="1598"/>
      <c r="GIK54" s="1598"/>
      <c r="GIL54" s="1598"/>
      <c r="GIM54" s="1598"/>
      <c r="GIN54" s="1598"/>
      <c r="GIO54" s="1598"/>
      <c r="GIP54" s="1598"/>
      <c r="GIQ54" s="1598"/>
      <c r="GIR54" s="1598"/>
      <c r="GIS54" s="1598"/>
      <c r="GIT54" s="1598"/>
      <c r="GIU54" s="1598"/>
      <c r="GIV54" s="1598"/>
      <c r="GIW54" s="1598"/>
      <c r="GIX54" s="1598"/>
      <c r="GIY54" s="1598"/>
      <c r="GIZ54" s="1598"/>
      <c r="GJA54" s="1598"/>
      <c r="GJB54" s="1598"/>
      <c r="GJC54" s="1598"/>
      <c r="GJD54" s="1598"/>
      <c r="GJE54" s="1598"/>
      <c r="GJF54" s="1598"/>
      <c r="GJG54" s="1598"/>
      <c r="GJH54" s="1598"/>
      <c r="GJI54" s="1598"/>
      <c r="GJJ54" s="1598"/>
      <c r="GJK54" s="1598"/>
      <c r="GJL54" s="1598"/>
      <c r="GJM54" s="1598"/>
      <c r="GJN54" s="1598"/>
      <c r="GJO54" s="1598"/>
      <c r="GJP54" s="1598"/>
      <c r="GJQ54" s="1598"/>
      <c r="GJR54" s="1598"/>
      <c r="GJS54" s="1598"/>
      <c r="GJT54" s="1598"/>
      <c r="GJU54" s="1598"/>
      <c r="GJV54" s="1598"/>
      <c r="GJW54" s="1598"/>
      <c r="GJX54" s="1598"/>
      <c r="GJY54" s="1598"/>
      <c r="GJZ54" s="1598"/>
      <c r="GKA54" s="1598"/>
      <c r="GKB54" s="1598"/>
      <c r="GKC54" s="1598"/>
      <c r="GKD54" s="1598"/>
      <c r="GKE54" s="1598"/>
      <c r="GKF54" s="1598"/>
      <c r="GKG54" s="1598"/>
      <c r="GKH54" s="1598"/>
      <c r="GKI54" s="1598"/>
      <c r="GKJ54" s="1598"/>
      <c r="GKK54" s="1598"/>
      <c r="GKL54" s="1598"/>
      <c r="GKM54" s="1598"/>
      <c r="GKN54" s="1598"/>
      <c r="GKO54" s="1598"/>
      <c r="GKP54" s="1598"/>
      <c r="GKQ54" s="1598"/>
      <c r="GKR54" s="1598"/>
      <c r="GKS54" s="1598"/>
      <c r="GKT54" s="1598"/>
      <c r="GKU54" s="1598"/>
      <c r="GKV54" s="1598"/>
      <c r="GKW54" s="1598"/>
      <c r="GKX54" s="1598"/>
      <c r="GKY54" s="1598"/>
      <c r="GKZ54" s="1598"/>
      <c r="GLA54" s="1598"/>
      <c r="GLB54" s="1598"/>
      <c r="GLC54" s="1598"/>
      <c r="GLD54" s="1598"/>
      <c r="GLE54" s="1598"/>
      <c r="GLF54" s="1598"/>
      <c r="GLG54" s="1598"/>
      <c r="GLH54" s="1598"/>
      <c r="GLI54" s="1598"/>
      <c r="GLJ54" s="1598"/>
      <c r="GLK54" s="1598"/>
      <c r="GLL54" s="1598"/>
      <c r="GLM54" s="1598"/>
      <c r="GLN54" s="1598"/>
      <c r="GLO54" s="1598"/>
      <c r="GLP54" s="1598"/>
      <c r="GLQ54" s="1598"/>
      <c r="GLR54" s="1598"/>
      <c r="GLS54" s="1598"/>
      <c r="GLT54" s="1598"/>
      <c r="GLU54" s="1598"/>
      <c r="GLV54" s="1598"/>
      <c r="GLW54" s="1598"/>
      <c r="GLX54" s="1598"/>
      <c r="GLY54" s="1598"/>
      <c r="GLZ54" s="1598"/>
      <c r="GMA54" s="1598"/>
      <c r="GMB54" s="1598"/>
      <c r="GMC54" s="1598"/>
      <c r="GMD54" s="1598"/>
      <c r="GME54" s="1598"/>
      <c r="GMF54" s="1598"/>
      <c r="GMG54" s="1598"/>
      <c r="GMH54" s="1598"/>
      <c r="GMI54" s="1598"/>
      <c r="GMJ54" s="1598"/>
      <c r="GMK54" s="1598"/>
      <c r="GML54" s="1598"/>
      <c r="GMM54" s="1598"/>
      <c r="GMN54" s="1598"/>
      <c r="GMO54" s="1598"/>
      <c r="GMP54" s="1598"/>
      <c r="GMQ54" s="1598"/>
      <c r="GMR54" s="1598"/>
      <c r="GMS54" s="1598"/>
      <c r="GMT54" s="1598"/>
      <c r="GMU54" s="1598"/>
      <c r="GMV54" s="1598"/>
      <c r="GMW54" s="1598"/>
      <c r="GMX54" s="1598"/>
      <c r="GMY54" s="1598"/>
      <c r="GMZ54" s="1598"/>
      <c r="GNA54" s="1598"/>
      <c r="GNB54" s="1598"/>
      <c r="GNC54" s="1598"/>
      <c r="GND54" s="1598"/>
      <c r="GNE54" s="1598"/>
      <c r="GNF54" s="1598"/>
      <c r="GNG54" s="1598"/>
      <c r="GNH54" s="1598"/>
      <c r="GNI54" s="1598"/>
      <c r="GNJ54" s="1598"/>
      <c r="GNK54" s="1598"/>
      <c r="GNL54" s="1598"/>
      <c r="GNM54" s="1598"/>
      <c r="GNN54" s="1598"/>
      <c r="GNO54" s="1598"/>
      <c r="GNP54" s="1598"/>
      <c r="GNQ54" s="1598"/>
      <c r="GNR54" s="1598"/>
      <c r="GNS54" s="1598"/>
      <c r="GNT54" s="1598"/>
      <c r="GNU54" s="1598"/>
      <c r="GNV54" s="1598"/>
      <c r="GNW54" s="1598"/>
      <c r="GNX54" s="1598"/>
      <c r="GNY54" s="1598"/>
      <c r="GNZ54" s="1598"/>
      <c r="GOA54" s="1598"/>
      <c r="GOB54" s="1598"/>
      <c r="GOC54" s="1598"/>
      <c r="GOD54" s="1598"/>
      <c r="GOE54" s="1598"/>
      <c r="GOF54" s="1598"/>
      <c r="GOG54" s="1598"/>
      <c r="GOH54" s="1598"/>
      <c r="GOI54" s="1598"/>
      <c r="GOJ54" s="1598"/>
      <c r="GOK54" s="1598"/>
      <c r="GOL54" s="1598"/>
      <c r="GOM54" s="1598"/>
      <c r="GON54" s="1598"/>
      <c r="GOO54" s="1598"/>
      <c r="GOP54" s="1598"/>
      <c r="GOQ54" s="1598"/>
      <c r="GOR54" s="1598"/>
      <c r="GOS54" s="1598"/>
      <c r="GOT54" s="1598"/>
      <c r="GOU54" s="1598"/>
      <c r="GOV54" s="1598"/>
      <c r="GOW54" s="1598"/>
      <c r="GOX54" s="1598"/>
      <c r="GOY54" s="1598"/>
      <c r="GOZ54" s="1598"/>
      <c r="GPA54" s="1598"/>
      <c r="GPB54" s="1598"/>
      <c r="GPC54" s="1598"/>
      <c r="GPD54" s="1598"/>
      <c r="GPE54" s="1598"/>
      <c r="GPF54" s="1598"/>
      <c r="GPG54" s="1598"/>
      <c r="GPH54" s="1598"/>
      <c r="GPI54" s="1598"/>
      <c r="GPJ54" s="1598"/>
      <c r="GPK54" s="1598"/>
      <c r="GPL54" s="1598"/>
      <c r="GPM54" s="1598"/>
      <c r="GPN54" s="1598"/>
      <c r="GPO54" s="1598"/>
      <c r="GPP54" s="1598"/>
      <c r="GPQ54" s="1598"/>
      <c r="GPR54" s="1598"/>
      <c r="GPS54" s="1598"/>
      <c r="GPT54" s="1598"/>
      <c r="GPU54" s="1598"/>
      <c r="GPV54" s="1598"/>
      <c r="GPW54" s="1598"/>
      <c r="GPX54" s="1598"/>
      <c r="GPY54" s="1598"/>
      <c r="GPZ54" s="1598"/>
      <c r="GQA54" s="1598"/>
      <c r="GQB54" s="1598"/>
      <c r="GQC54" s="1598"/>
      <c r="GQD54" s="1598"/>
      <c r="GQE54" s="1598"/>
      <c r="GQF54" s="1598"/>
      <c r="GQG54" s="1598"/>
      <c r="GQH54" s="1598"/>
      <c r="GQI54" s="1598"/>
      <c r="GQJ54" s="1598"/>
      <c r="GQK54" s="1598"/>
      <c r="GQL54" s="1598"/>
      <c r="GQM54" s="1598"/>
      <c r="GQN54" s="1598"/>
      <c r="GQO54" s="1598"/>
      <c r="GQP54" s="1598"/>
      <c r="GQQ54" s="1598"/>
      <c r="GQR54" s="1598"/>
      <c r="GQS54" s="1598"/>
      <c r="GQT54" s="1598"/>
      <c r="GQU54" s="1598"/>
      <c r="GQV54" s="1598"/>
      <c r="GQW54" s="1598"/>
      <c r="GQX54" s="1598"/>
      <c r="GQY54" s="1598"/>
      <c r="GQZ54" s="1598"/>
      <c r="GRA54" s="1598"/>
      <c r="GRB54" s="1598"/>
      <c r="GRC54" s="1598"/>
      <c r="GRD54" s="1598"/>
      <c r="GRE54" s="1598"/>
      <c r="GRF54" s="1598"/>
      <c r="GRG54" s="1598"/>
      <c r="GRH54" s="1598"/>
      <c r="GRI54" s="1598"/>
      <c r="GRJ54" s="1598"/>
      <c r="GRK54" s="1598"/>
      <c r="GRL54" s="1598"/>
      <c r="GRM54" s="1598"/>
      <c r="GRN54" s="1598"/>
      <c r="GRO54" s="1598"/>
      <c r="GRP54" s="1598"/>
      <c r="GRQ54" s="1598"/>
      <c r="GRR54" s="1598"/>
      <c r="GRS54" s="1598"/>
      <c r="GRT54" s="1598"/>
      <c r="GRU54" s="1598"/>
      <c r="GRV54" s="1598"/>
      <c r="GRW54" s="1598"/>
      <c r="GRX54" s="1598"/>
      <c r="GRY54" s="1598"/>
      <c r="GRZ54" s="1598"/>
      <c r="GSA54" s="1598"/>
      <c r="GSB54" s="1598"/>
      <c r="GSC54" s="1598"/>
      <c r="GSD54" s="1598"/>
      <c r="GSE54" s="1598"/>
      <c r="GSF54" s="1598"/>
      <c r="GSG54" s="1598"/>
      <c r="GSH54" s="1598"/>
      <c r="GSI54" s="1598"/>
      <c r="GSJ54" s="1598"/>
      <c r="GSK54" s="1598"/>
      <c r="GSL54" s="1598"/>
      <c r="GSM54" s="1598"/>
      <c r="GSN54" s="1598"/>
      <c r="GSO54" s="1598"/>
      <c r="GSP54" s="1598"/>
      <c r="GSQ54" s="1598"/>
      <c r="GSR54" s="1598"/>
      <c r="GSS54" s="1598"/>
      <c r="GST54" s="1598"/>
      <c r="GSU54" s="1598"/>
      <c r="GSV54" s="1598"/>
      <c r="GSW54" s="1598"/>
      <c r="GSX54" s="1598"/>
      <c r="GSY54" s="1598"/>
      <c r="GSZ54" s="1598"/>
      <c r="GTA54" s="1598"/>
      <c r="GTB54" s="1598"/>
      <c r="GTC54" s="1598"/>
      <c r="GTD54" s="1598"/>
      <c r="GTE54" s="1598"/>
      <c r="GTF54" s="1598"/>
      <c r="GTG54" s="1598"/>
      <c r="GTH54" s="1598"/>
      <c r="GTI54" s="1598"/>
      <c r="GTJ54" s="1598"/>
      <c r="GTK54" s="1598"/>
      <c r="GTL54" s="1598"/>
      <c r="GTM54" s="1598"/>
      <c r="GTN54" s="1598"/>
      <c r="GTO54" s="1598"/>
      <c r="GTP54" s="1598"/>
      <c r="GTQ54" s="1598"/>
      <c r="GTR54" s="1598"/>
      <c r="GTS54" s="1598"/>
      <c r="GTT54" s="1598"/>
      <c r="GTU54" s="1598"/>
      <c r="GTV54" s="1598"/>
      <c r="GTW54" s="1598"/>
      <c r="GTX54" s="1598"/>
      <c r="GTY54" s="1598"/>
      <c r="GTZ54" s="1598"/>
      <c r="GUA54" s="1598"/>
      <c r="GUB54" s="1598"/>
      <c r="GUC54" s="1598"/>
      <c r="GUD54" s="1598"/>
      <c r="GUE54" s="1598"/>
      <c r="GUF54" s="1598"/>
      <c r="GUG54" s="1598"/>
      <c r="GUH54" s="1598"/>
      <c r="GUI54" s="1598"/>
      <c r="GUJ54" s="1598"/>
      <c r="GUK54" s="1598"/>
      <c r="GUL54" s="1598"/>
      <c r="GUM54" s="1598"/>
      <c r="GUN54" s="1598"/>
      <c r="GUO54" s="1598"/>
      <c r="GUP54" s="1598"/>
      <c r="GUQ54" s="1598"/>
      <c r="GUR54" s="1598"/>
      <c r="GUS54" s="1598"/>
      <c r="GUT54" s="1598"/>
      <c r="GUU54" s="1598"/>
      <c r="GUV54" s="1598"/>
      <c r="GUW54" s="1598"/>
      <c r="GUX54" s="1598"/>
      <c r="GUY54" s="1598"/>
      <c r="GUZ54" s="1598"/>
      <c r="GVA54" s="1598"/>
      <c r="GVB54" s="1598"/>
      <c r="GVC54" s="1598"/>
      <c r="GVD54" s="1598"/>
      <c r="GVE54" s="1598"/>
      <c r="GVF54" s="1598"/>
      <c r="GVG54" s="1598"/>
      <c r="GVH54" s="1598"/>
      <c r="GVI54" s="1598"/>
      <c r="GVJ54" s="1598"/>
      <c r="GVK54" s="1598"/>
      <c r="GVL54" s="1598"/>
      <c r="GVM54" s="1598"/>
      <c r="GVN54" s="1598"/>
      <c r="GVO54" s="1598"/>
      <c r="GVP54" s="1598"/>
      <c r="GVQ54" s="1598"/>
      <c r="GVR54" s="1598"/>
      <c r="GVS54" s="1598"/>
      <c r="GVT54" s="1598"/>
      <c r="GVU54" s="1598"/>
      <c r="GVV54" s="1598"/>
      <c r="GVW54" s="1598"/>
      <c r="GVX54" s="1598"/>
      <c r="GVY54" s="1598"/>
      <c r="GVZ54" s="1598"/>
      <c r="GWA54" s="1598"/>
      <c r="GWB54" s="1598"/>
      <c r="GWC54" s="1598"/>
      <c r="GWD54" s="1598"/>
      <c r="GWE54" s="1598"/>
      <c r="GWF54" s="1598"/>
      <c r="GWG54" s="1598"/>
      <c r="GWH54" s="1598"/>
      <c r="GWI54" s="1598"/>
      <c r="GWJ54" s="1598"/>
      <c r="GWK54" s="1598"/>
      <c r="GWL54" s="1598"/>
      <c r="GWM54" s="1598"/>
      <c r="GWN54" s="1598"/>
      <c r="GWO54" s="1598"/>
      <c r="GWP54" s="1598"/>
      <c r="GWQ54" s="1598"/>
      <c r="GWR54" s="1598"/>
      <c r="GWS54" s="1598"/>
      <c r="GWT54" s="1598"/>
      <c r="GWU54" s="1598"/>
      <c r="GWV54" s="1598"/>
      <c r="GWW54" s="1598"/>
      <c r="GWX54" s="1598"/>
      <c r="GWY54" s="1598"/>
      <c r="GWZ54" s="1598"/>
      <c r="GXA54" s="1598"/>
      <c r="GXB54" s="1598"/>
      <c r="GXC54" s="1598"/>
      <c r="GXD54" s="1598"/>
      <c r="GXE54" s="1598"/>
      <c r="GXF54" s="1598"/>
      <c r="GXG54" s="1598"/>
      <c r="GXH54" s="1598"/>
      <c r="GXI54" s="1598"/>
      <c r="GXJ54" s="1598"/>
      <c r="GXK54" s="1598"/>
      <c r="GXL54" s="1598"/>
      <c r="GXM54" s="1598"/>
      <c r="GXN54" s="1598"/>
      <c r="GXO54" s="1598"/>
      <c r="GXP54" s="1598"/>
      <c r="GXQ54" s="1598"/>
      <c r="GXR54" s="1598"/>
      <c r="GXS54" s="1598"/>
      <c r="GXT54" s="1598"/>
      <c r="GXU54" s="1598"/>
      <c r="GXV54" s="1598"/>
      <c r="GXW54" s="1598"/>
      <c r="GXX54" s="1598"/>
      <c r="GXY54" s="1598"/>
      <c r="GXZ54" s="1598"/>
      <c r="GYA54" s="1598"/>
      <c r="GYB54" s="1598"/>
      <c r="GYC54" s="1598"/>
      <c r="GYD54" s="1598"/>
      <c r="GYE54" s="1598"/>
      <c r="GYF54" s="1598"/>
      <c r="GYG54" s="1598"/>
      <c r="GYH54" s="1598"/>
      <c r="GYI54" s="1598"/>
      <c r="GYJ54" s="1598"/>
      <c r="GYK54" s="1598"/>
      <c r="GYL54" s="1598"/>
      <c r="GYM54" s="1598"/>
      <c r="GYN54" s="1598"/>
      <c r="GYO54" s="1598"/>
      <c r="GYP54" s="1598"/>
      <c r="GYQ54" s="1598"/>
      <c r="GYR54" s="1598"/>
      <c r="GYS54" s="1598"/>
      <c r="GYT54" s="1598"/>
      <c r="GYU54" s="1598"/>
      <c r="GYV54" s="1598"/>
      <c r="GYW54" s="1598"/>
      <c r="GYX54" s="1598"/>
      <c r="GYY54" s="1598"/>
      <c r="GYZ54" s="1598"/>
      <c r="GZA54" s="1598"/>
      <c r="GZB54" s="1598"/>
      <c r="GZC54" s="1598"/>
      <c r="GZD54" s="1598"/>
      <c r="GZE54" s="1598"/>
      <c r="GZF54" s="1598"/>
      <c r="GZG54" s="1598"/>
      <c r="GZH54" s="1598"/>
      <c r="GZI54" s="1598"/>
      <c r="GZJ54" s="1598"/>
      <c r="GZK54" s="1598"/>
      <c r="GZL54" s="1598"/>
      <c r="GZM54" s="1598"/>
      <c r="GZN54" s="1598"/>
      <c r="GZO54" s="1598"/>
      <c r="GZP54" s="1598"/>
      <c r="GZQ54" s="1598"/>
      <c r="GZR54" s="1598"/>
      <c r="GZS54" s="1598"/>
      <c r="GZT54" s="1598"/>
      <c r="GZU54" s="1598"/>
      <c r="GZV54" s="1598"/>
      <c r="GZW54" s="1598"/>
      <c r="GZX54" s="1598"/>
      <c r="GZY54" s="1598"/>
      <c r="GZZ54" s="1598"/>
      <c r="HAA54" s="1598"/>
      <c r="HAB54" s="1598"/>
      <c r="HAC54" s="1598"/>
      <c r="HAD54" s="1598"/>
      <c r="HAE54" s="1598"/>
      <c r="HAF54" s="1598"/>
      <c r="HAG54" s="1598"/>
      <c r="HAH54" s="1598"/>
      <c r="HAI54" s="1598"/>
      <c r="HAJ54" s="1598"/>
      <c r="HAK54" s="1598"/>
      <c r="HAL54" s="1598"/>
      <c r="HAM54" s="1598"/>
      <c r="HAN54" s="1598"/>
      <c r="HAO54" s="1598"/>
      <c r="HAP54" s="1598"/>
      <c r="HAQ54" s="1598"/>
      <c r="HAR54" s="1598"/>
      <c r="HAS54" s="1598"/>
      <c r="HAT54" s="1598"/>
      <c r="HAU54" s="1598"/>
      <c r="HAV54" s="1598"/>
      <c r="HAW54" s="1598"/>
      <c r="HAX54" s="1598"/>
      <c r="HAY54" s="1598"/>
      <c r="HAZ54" s="1598"/>
      <c r="HBA54" s="1598"/>
      <c r="HBB54" s="1598"/>
      <c r="HBC54" s="1598"/>
      <c r="HBD54" s="1598"/>
      <c r="HBE54" s="1598"/>
      <c r="HBF54" s="1598"/>
      <c r="HBG54" s="1598"/>
      <c r="HBH54" s="1598"/>
      <c r="HBI54" s="1598"/>
      <c r="HBJ54" s="1598"/>
      <c r="HBK54" s="1598"/>
      <c r="HBL54" s="1598"/>
      <c r="HBM54" s="1598"/>
      <c r="HBN54" s="1598"/>
      <c r="HBO54" s="1598"/>
      <c r="HBP54" s="1598"/>
      <c r="HBQ54" s="1598"/>
      <c r="HBR54" s="1598"/>
      <c r="HBS54" s="1598"/>
      <c r="HBT54" s="1598"/>
      <c r="HBU54" s="1598"/>
      <c r="HBV54" s="1598"/>
      <c r="HBW54" s="1598"/>
      <c r="HBX54" s="1598"/>
      <c r="HBY54" s="1598"/>
      <c r="HBZ54" s="1598"/>
      <c r="HCA54" s="1598"/>
      <c r="HCB54" s="1598"/>
      <c r="HCC54" s="1598"/>
      <c r="HCD54" s="1598"/>
      <c r="HCE54" s="1598"/>
      <c r="HCF54" s="1598"/>
      <c r="HCG54" s="1598"/>
      <c r="HCH54" s="1598"/>
      <c r="HCI54" s="1598"/>
      <c r="HCJ54" s="1598"/>
      <c r="HCK54" s="1598"/>
      <c r="HCL54" s="1598"/>
      <c r="HCM54" s="1598"/>
      <c r="HCN54" s="1598"/>
      <c r="HCO54" s="1598"/>
      <c r="HCP54" s="1598"/>
      <c r="HCQ54" s="1598"/>
      <c r="HCR54" s="1598"/>
      <c r="HCS54" s="1598"/>
      <c r="HCT54" s="1598"/>
      <c r="HCU54" s="1598"/>
      <c r="HCV54" s="1598"/>
      <c r="HCW54" s="1598"/>
      <c r="HCX54" s="1598"/>
      <c r="HCY54" s="1598"/>
      <c r="HCZ54" s="1598"/>
      <c r="HDA54" s="1598"/>
      <c r="HDB54" s="1598"/>
      <c r="HDC54" s="1598"/>
      <c r="HDD54" s="1598"/>
      <c r="HDE54" s="1598"/>
      <c r="HDF54" s="1598"/>
      <c r="HDG54" s="1598"/>
      <c r="HDH54" s="1598"/>
      <c r="HDI54" s="1598"/>
      <c r="HDJ54" s="1598"/>
      <c r="HDK54" s="1598"/>
      <c r="HDL54" s="1598"/>
      <c r="HDM54" s="1598"/>
      <c r="HDN54" s="1598"/>
      <c r="HDO54" s="1598"/>
      <c r="HDP54" s="1598"/>
      <c r="HDQ54" s="1598"/>
      <c r="HDR54" s="1598"/>
      <c r="HDS54" s="1598"/>
      <c r="HDT54" s="1598"/>
      <c r="HDU54" s="1598"/>
      <c r="HDV54" s="1598"/>
      <c r="HDW54" s="1598"/>
      <c r="HDX54" s="1598"/>
      <c r="HDY54" s="1598"/>
      <c r="HDZ54" s="1598"/>
      <c r="HEA54" s="1598"/>
      <c r="HEB54" s="1598"/>
      <c r="HEC54" s="1598"/>
      <c r="HED54" s="1598"/>
      <c r="HEE54" s="1598"/>
      <c r="HEF54" s="1598"/>
      <c r="HEG54" s="1598"/>
      <c r="HEH54" s="1598"/>
      <c r="HEI54" s="1598"/>
      <c r="HEJ54" s="1598"/>
      <c r="HEK54" s="1598"/>
      <c r="HEL54" s="1598"/>
      <c r="HEM54" s="1598"/>
      <c r="HEN54" s="1598"/>
      <c r="HEO54" s="1598"/>
      <c r="HEP54" s="1598"/>
      <c r="HEQ54" s="1598"/>
      <c r="HER54" s="1598"/>
      <c r="HES54" s="1598"/>
      <c r="HET54" s="1598"/>
      <c r="HEU54" s="1598"/>
      <c r="HEV54" s="1598"/>
      <c r="HEW54" s="1598"/>
      <c r="HEX54" s="1598"/>
      <c r="HEY54" s="1598"/>
      <c r="HEZ54" s="1598"/>
      <c r="HFA54" s="1598"/>
      <c r="HFB54" s="1598"/>
      <c r="HFC54" s="1598"/>
      <c r="HFD54" s="1598"/>
      <c r="HFE54" s="1598"/>
      <c r="HFF54" s="1598"/>
      <c r="HFG54" s="1598"/>
      <c r="HFH54" s="1598"/>
      <c r="HFI54" s="1598"/>
      <c r="HFJ54" s="1598"/>
      <c r="HFK54" s="1598"/>
      <c r="HFL54" s="1598"/>
      <c r="HFM54" s="1598"/>
      <c r="HFN54" s="1598"/>
      <c r="HFO54" s="1598"/>
      <c r="HFP54" s="1598"/>
      <c r="HFQ54" s="1598"/>
      <c r="HFR54" s="1598"/>
      <c r="HFS54" s="1598"/>
      <c r="HFT54" s="1598"/>
      <c r="HFU54" s="1598"/>
      <c r="HFV54" s="1598"/>
      <c r="HFW54" s="1598"/>
      <c r="HFX54" s="1598"/>
      <c r="HFY54" s="1598"/>
      <c r="HFZ54" s="1598"/>
      <c r="HGA54" s="1598"/>
      <c r="HGB54" s="1598"/>
      <c r="HGC54" s="1598"/>
      <c r="HGD54" s="1598"/>
      <c r="HGE54" s="1598"/>
      <c r="HGF54" s="1598"/>
      <c r="HGG54" s="1598"/>
      <c r="HGH54" s="1598"/>
      <c r="HGI54" s="1598"/>
      <c r="HGJ54" s="1598"/>
      <c r="HGK54" s="1598"/>
      <c r="HGL54" s="1598"/>
      <c r="HGM54" s="1598"/>
      <c r="HGN54" s="1598"/>
      <c r="HGO54" s="1598"/>
      <c r="HGP54" s="1598"/>
      <c r="HGQ54" s="1598"/>
      <c r="HGR54" s="1598"/>
      <c r="HGS54" s="1598"/>
      <c r="HGT54" s="1598"/>
      <c r="HGU54" s="1598"/>
      <c r="HGV54" s="1598"/>
      <c r="HGW54" s="1598"/>
      <c r="HGX54" s="1598"/>
      <c r="HGY54" s="1598"/>
      <c r="HGZ54" s="1598"/>
      <c r="HHA54" s="1598"/>
      <c r="HHB54" s="1598"/>
      <c r="HHC54" s="1598"/>
      <c r="HHD54" s="1598"/>
      <c r="HHE54" s="1598"/>
      <c r="HHF54" s="1598"/>
      <c r="HHG54" s="1598"/>
      <c r="HHH54" s="1598"/>
      <c r="HHI54" s="1598"/>
      <c r="HHJ54" s="1598"/>
      <c r="HHK54" s="1598"/>
      <c r="HHL54" s="1598"/>
      <c r="HHM54" s="1598"/>
      <c r="HHN54" s="1598"/>
      <c r="HHO54" s="1598"/>
      <c r="HHP54" s="1598"/>
      <c r="HHQ54" s="1598"/>
      <c r="HHR54" s="1598"/>
      <c r="HHS54" s="1598"/>
      <c r="HHT54" s="1598"/>
      <c r="HHU54" s="1598"/>
      <c r="HHV54" s="1598"/>
      <c r="HHW54" s="1598"/>
      <c r="HHX54" s="1598"/>
      <c r="HHY54" s="1598"/>
      <c r="HHZ54" s="1598"/>
      <c r="HIA54" s="1598"/>
      <c r="HIB54" s="1598"/>
      <c r="HIC54" s="1598"/>
      <c r="HID54" s="1598"/>
      <c r="HIE54" s="1598"/>
      <c r="HIF54" s="1598"/>
      <c r="HIG54" s="1598"/>
      <c r="HIH54" s="1598"/>
      <c r="HII54" s="1598"/>
      <c r="HIJ54" s="1598"/>
      <c r="HIK54" s="1598"/>
      <c r="HIL54" s="1598"/>
      <c r="HIM54" s="1598"/>
      <c r="HIN54" s="1598"/>
      <c r="HIO54" s="1598"/>
      <c r="HIP54" s="1598"/>
      <c r="HIQ54" s="1598"/>
      <c r="HIR54" s="1598"/>
      <c r="HIS54" s="1598"/>
      <c r="HIT54" s="1598"/>
      <c r="HIU54" s="1598"/>
      <c r="HIV54" s="1598"/>
      <c r="HIW54" s="1598"/>
      <c r="HIX54" s="1598"/>
      <c r="HIY54" s="1598"/>
      <c r="HIZ54" s="1598"/>
      <c r="HJA54" s="1598"/>
      <c r="HJB54" s="1598"/>
      <c r="HJC54" s="1598"/>
      <c r="HJD54" s="1598"/>
      <c r="HJE54" s="1598"/>
      <c r="HJF54" s="1598"/>
      <c r="HJG54" s="1598"/>
      <c r="HJH54" s="1598"/>
      <c r="HJI54" s="1598"/>
      <c r="HJJ54" s="1598"/>
      <c r="HJK54" s="1598"/>
      <c r="HJL54" s="1598"/>
      <c r="HJM54" s="1598"/>
      <c r="HJN54" s="1598"/>
      <c r="HJO54" s="1598"/>
      <c r="HJP54" s="1598"/>
      <c r="HJQ54" s="1598"/>
      <c r="HJR54" s="1598"/>
      <c r="HJS54" s="1598"/>
      <c r="HJT54" s="1598"/>
      <c r="HJU54" s="1598"/>
      <c r="HJV54" s="1598"/>
      <c r="HJW54" s="1598"/>
      <c r="HJX54" s="1598"/>
      <c r="HJY54" s="1598"/>
      <c r="HJZ54" s="1598"/>
      <c r="HKA54" s="1598"/>
      <c r="HKB54" s="1598"/>
      <c r="HKC54" s="1598"/>
      <c r="HKD54" s="1598"/>
      <c r="HKE54" s="1598"/>
      <c r="HKF54" s="1598"/>
      <c r="HKG54" s="1598"/>
      <c r="HKH54" s="1598"/>
      <c r="HKI54" s="1598"/>
      <c r="HKJ54" s="1598"/>
      <c r="HKK54" s="1598"/>
      <c r="HKL54" s="1598"/>
      <c r="HKM54" s="1598"/>
      <c r="HKN54" s="1598"/>
      <c r="HKO54" s="1598"/>
      <c r="HKP54" s="1598"/>
      <c r="HKQ54" s="1598"/>
      <c r="HKR54" s="1598"/>
      <c r="HKS54" s="1598"/>
      <c r="HKT54" s="1598"/>
      <c r="HKU54" s="1598"/>
      <c r="HKV54" s="1598"/>
      <c r="HKW54" s="1598"/>
      <c r="HKX54" s="1598"/>
      <c r="HKY54" s="1598"/>
      <c r="HKZ54" s="1598"/>
      <c r="HLA54" s="1598"/>
      <c r="HLB54" s="1598"/>
      <c r="HLC54" s="1598"/>
      <c r="HLD54" s="1598"/>
      <c r="HLE54" s="1598"/>
      <c r="HLF54" s="1598"/>
      <c r="HLG54" s="1598"/>
      <c r="HLH54" s="1598"/>
      <c r="HLI54" s="1598"/>
      <c r="HLJ54" s="1598"/>
      <c r="HLK54" s="1598"/>
      <c r="HLL54" s="1598"/>
      <c r="HLM54" s="1598"/>
      <c r="HLN54" s="1598"/>
      <c r="HLO54" s="1598"/>
      <c r="HLP54" s="1598"/>
      <c r="HLQ54" s="1598"/>
      <c r="HLR54" s="1598"/>
      <c r="HLS54" s="1598"/>
      <c r="HLT54" s="1598"/>
      <c r="HLU54" s="1598"/>
      <c r="HLV54" s="1598"/>
      <c r="HLW54" s="1598"/>
      <c r="HLX54" s="1598"/>
      <c r="HLY54" s="1598"/>
      <c r="HLZ54" s="1598"/>
      <c r="HMA54" s="1598"/>
      <c r="HMB54" s="1598"/>
      <c r="HMC54" s="1598"/>
      <c r="HMD54" s="1598"/>
      <c r="HME54" s="1598"/>
      <c r="HMF54" s="1598"/>
      <c r="HMG54" s="1598"/>
      <c r="HMH54" s="1598"/>
      <c r="HMI54" s="1598"/>
      <c r="HMJ54" s="1598"/>
      <c r="HMK54" s="1598"/>
      <c r="HML54" s="1598"/>
      <c r="HMM54" s="1598"/>
      <c r="HMN54" s="1598"/>
      <c r="HMO54" s="1598"/>
      <c r="HMP54" s="1598"/>
      <c r="HMQ54" s="1598"/>
      <c r="HMR54" s="1598"/>
      <c r="HMS54" s="1598"/>
      <c r="HMT54" s="1598"/>
      <c r="HMU54" s="1598"/>
      <c r="HMV54" s="1598"/>
      <c r="HMW54" s="1598"/>
      <c r="HMX54" s="1598"/>
      <c r="HMY54" s="1598"/>
      <c r="HMZ54" s="1598"/>
      <c r="HNA54" s="1598"/>
      <c r="HNB54" s="1598"/>
      <c r="HNC54" s="1598"/>
      <c r="HND54" s="1598"/>
      <c r="HNE54" s="1598"/>
      <c r="HNF54" s="1598"/>
      <c r="HNG54" s="1598"/>
      <c r="HNH54" s="1598"/>
      <c r="HNI54" s="1598"/>
      <c r="HNJ54" s="1598"/>
      <c r="HNK54" s="1598"/>
      <c r="HNL54" s="1598"/>
      <c r="HNM54" s="1598"/>
      <c r="HNN54" s="1598"/>
      <c r="HNO54" s="1598"/>
      <c r="HNP54" s="1598"/>
      <c r="HNQ54" s="1598"/>
      <c r="HNR54" s="1598"/>
      <c r="HNS54" s="1598"/>
      <c r="HNT54" s="1598"/>
      <c r="HNU54" s="1598"/>
      <c r="HNV54" s="1598"/>
      <c r="HNW54" s="1598"/>
      <c r="HNX54" s="1598"/>
      <c r="HNY54" s="1598"/>
      <c r="HNZ54" s="1598"/>
      <c r="HOA54" s="1598"/>
      <c r="HOB54" s="1598"/>
      <c r="HOC54" s="1598"/>
      <c r="HOD54" s="1598"/>
      <c r="HOE54" s="1598"/>
      <c r="HOF54" s="1598"/>
      <c r="HOG54" s="1598"/>
      <c r="HOH54" s="1598"/>
      <c r="HOI54" s="1598"/>
      <c r="HOJ54" s="1598"/>
      <c r="HOK54" s="1598"/>
      <c r="HOL54" s="1598"/>
      <c r="HOM54" s="1598"/>
      <c r="HON54" s="1598"/>
      <c r="HOO54" s="1598"/>
      <c r="HOP54" s="1598"/>
      <c r="HOQ54" s="1598"/>
      <c r="HOR54" s="1598"/>
      <c r="HOS54" s="1598"/>
      <c r="HOT54" s="1598"/>
      <c r="HOU54" s="1598"/>
      <c r="HOV54" s="1598"/>
      <c r="HOW54" s="1598"/>
      <c r="HOX54" s="1598"/>
      <c r="HOY54" s="1598"/>
      <c r="HOZ54" s="1598"/>
      <c r="HPA54" s="1598"/>
      <c r="HPB54" s="1598"/>
      <c r="HPC54" s="1598"/>
      <c r="HPD54" s="1598"/>
      <c r="HPE54" s="1598"/>
      <c r="HPF54" s="1598"/>
      <c r="HPG54" s="1598"/>
      <c r="HPH54" s="1598"/>
      <c r="HPI54" s="1598"/>
      <c r="HPJ54" s="1598"/>
      <c r="HPK54" s="1598"/>
      <c r="HPL54" s="1598"/>
      <c r="HPM54" s="1598"/>
      <c r="HPN54" s="1598"/>
      <c r="HPO54" s="1598"/>
      <c r="HPP54" s="1598"/>
      <c r="HPQ54" s="1598"/>
      <c r="HPR54" s="1598"/>
      <c r="HPS54" s="1598"/>
      <c r="HPT54" s="1598"/>
      <c r="HPU54" s="1598"/>
      <c r="HPV54" s="1598"/>
      <c r="HPW54" s="1598"/>
      <c r="HPX54" s="1598"/>
      <c r="HPY54" s="1598"/>
      <c r="HPZ54" s="1598"/>
      <c r="HQA54" s="1598"/>
      <c r="HQB54" s="1598"/>
      <c r="HQC54" s="1598"/>
      <c r="HQD54" s="1598"/>
      <c r="HQE54" s="1598"/>
      <c r="HQF54" s="1598"/>
      <c r="HQG54" s="1598"/>
      <c r="HQH54" s="1598"/>
      <c r="HQI54" s="1598"/>
      <c r="HQJ54" s="1598"/>
      <c r="HQK54" s="1598"/>
      <c r="HQL54" s="1598"/>
      <c r="HQM54" s="1598"/>
      <c r="HQN54" s="1598"/>
      <c r="HQO54" s="1598"/>
      <c r="HQP54" s="1598"/>
      <c r="HQQ54" s="1598"/>
      <c r="HQR54" s="1598"/>
      <c r="HQS54" s="1598"/>
      <c r="HQT54" s="1598"/>
      <c r="HQU54" s="1598"/>
      <c r="HQV54" s="1598"/>
      <c r="HQW54" s="1598"/>
      <c r="HQX54" s="1598"/>
      <c r="HQY54" s="1598"/>
      <c r="HQZ54" s="1598"/>
      <c r="HRA54" s="1598"/>
      <c r="HRB54" s="1598"/>
      <c r="HRC54" s="1598"/>
      <c r="HRD54" s="1598"/>
      <c r="HRE54" s="1598"/>
      <c r="HRF54" s="1598"/>
      <c r="HRG54" s="1598"/>
      <c r="HRH54" s="1598"/>
      <c r="HRI54" s="1598"/>
      <c r="HRJ54" s="1598"/>
      <c r="HRK54" s="1598"/>
      <c r="HRL54" s="1598"/>
      <c r="HRM54" s="1598"/>
      <c r="HRN54" s="1598"/>
      <c r="HRO54" s="1598"/>
      <c r="HRP54" s="1598"/>
      <c r="HRQ54" s="1598"/>
      <c r="HRR54" s="1598"/>
      <c r="HRS54" s="1598"/>
      <c r="HRT54" s="1598"/>
      <c r="HRU54" s="1598"/>
      <c r="HRV54" s="1598"/>
      <c r="HRW54" s="1598"/>
      <c r="HRX54" s="1598"/>
      <c r="HRY54" s="1598"/>
      <c r="HRZ54" s="1598"/>
      <c r="HSA54" s="1598"/>
      <c r="HSB54" s="1598"/>
      <c r="HSC54" s="1598"/>
      <c r="HSD54" s="1598"/>
      <c r="HSE54" s="1598"/>
      <c r="HSF54" s="1598"/>
      <c r="HSG54" s="1598"/>
      <c r="HSH54" s="1598"/>
      <c r="HSI54" s="1598"/>
      <c r="HSJ54" s="1598"/>
      <c r="HSK54" s="1598"/>
      <c r="HSL54" s="1598"/>
      <c r="HSM54" s="1598"/>
      <c r="HSN54" s="1598"/>
      <c r="HSO54" s="1598"/>
      <c r="HSP54" s="1598"/>
      <c r="HSQ54" s="1598"/>
      <c r="HSR54" s="1598"/>
      <c r="HSS54" s="1598"/>
      <c r="HST54" s="1598"/>
      <c r="HSU54" s="1598"/>
      <c r="HSV54" s="1598"/>
      <c r="HSW54" s="1598"/>
      <c r="HSX54" s="1598"/>
      <c r="HSY54" s="1598"/>
      <c r="HSZ54" s="1598"/>
      <c r="HTA54" s="1598"/>
      <c r="HTB54" s="1598"/>
      <c r="HTC54" s="1598"/>
      <c r="HTD54" s="1598"/>
      <c r="HTE54" s="1598"/>
      <c r="HTF54" s="1598"/>
      <c r="HTG54" s="1598"/>
      <c r="HTH54" s="1598"/>
      <c r="HTI54" s="1598"/>
      <c r="HTJ54" s="1598"/>
      <c r="HTK54" s="1598"/>
      <c r="HTL54" s="1598"/>
      <c r="HTM54" s="1598"/>
      <c r="HTN54" s="1598"/>
      <c r="HTO54" s="1598"/>
      <c r="HTP54" s="1598"/>
      <c r="HTQ54" s="1598"/>
      <c r="HTR54" s="1598"/>
      <c r="HTS54" s="1598"/>
      <c r="HTT54" s="1598"/>
      <c r="HTU54" s="1598"/>
      <c r="HTV54" s="1598"/>
      <c r="HTW54" s="1598"/>
      <c r="HTX54" s="1598"/>
      <c r="HTY54" s="1598"/>
      <c r="HTZ54" s="1598"/>
      <c r="HUA54" s="1598"/>
      <c r="HUB54" s="1598"/>
      <c r="HUC54" s="1598"/>
      <c r="HUD54" s="1598"/>
      <c r="HUE54" s="1598"/>
      <c r="HUF54" s="1598"/>
      <c r="HUG54" s="1598"/>
      <c r="HUH54" s="1598"/>
      <c r="HUI54" s="1598"/>
      <c r="HUJ54" s="1598"/>
      <c r="HUK54" s="1598"/>
      <c r="HUL54" s="1598"/>
      <c r="HUM54" s="1598"/>
      <c r="HUN54" s="1598"/>
      <c r="HUO54" s="1598"/>
      <c r="HUP54" s="1598"/>
      <c r="HUQ54" s="1598"/>
      <c r="HUR54" s="1598"/>
      <c r="HUS54" s="1598"/>
      <c r="HUT54" s="1598"/>
      <c r="HUU54" s="1598"/>
      <c r="HUV54" s="1598"/>
      <c r="HUW54" s="1598"/>
      <c r="HUX54" s="1598"/>
      <c r="HUY54" s="1598"/>
      <c r="HUZ54" s="1598"/>
      <c r="HVA54" s="1598"/>
      <c r="HVB54" s="1598"/>
      <c r="HVC54" s="1598"/>
      <c r="HVD54" s="1598"/>
      <c r="HVE54" s="1598"/>
      <c r="HVF54" s="1598"/>
      <c r="HVG54" s="1598"/>
      <c r="HVH54" s="1598"/>
      <c r="HVI54" s="1598"/>
      <c r="HVJ54" s="1598"/>
      <c r="HVK54" s="1598"/>
      <c r="HVL54" s="1598"/>
      <c r="HVM54" s="1598"/>
      <c r="HVN54" s="1598"/>
      <c r="HVO54" s="1598"/>
      <c r="HVP54" s="1598"/>
      <c r="HVQ54" s="1598"/>
      <c r="HVR54" s="1598"/>
      <c r="HVS54" s="1598"/>
      <c r="HVT54" s="1598"/>
      <c r="HVU54" s="1598"/>
      <c r="HVV54" s="1598"/>
      <c r="HVW54" s="1598"/>
      <c r="HVX54" s="1598"/>
      <c r="HVY54" s="1598"/>
      <c r="HVZ54" s="1598"/>
      <c r="HWA54" s="1598"/>
      <c r="HWB54" s="1598"/>
      <c r="HWC54" s="1598"/>
      <c r="HWD54" s="1598"/>
      <c r="HWE54" s="1598"/>
      <c r="HWF54" s="1598"/>
      <c r="HWG54" s="1598"/>
      <c r="HWH54" s="1598"/>
      <c r="HWI54" s="1598"/>
      <c r="HWJ54" s="1598"/>
      <c r="HWK54" s="1598"/>
      <c r="HWL54" s="1598"/>
      <c r="HWM54" s="1598"/>
      <c r="HWN54" s="1598"/>
      <c r="HWO54" s="1598"/>
      <c r="HWP54" s="1598"/>
      <c r="HWQ54" s="1598"/>
      <c r="HWR54" s="1598"/>
      <c r="HWS54" s="1598"/>
      <c r="HWT54" s="1598"/>
      <c r="HWU54" s="1598"/>
      <c r="HWV54" s="1598"/>
      <c r="HWW54" s="1598"/>
      <c r="HWX54" s="1598"/>
      <c r="HWY54" s="1598"/>
      <c r="HWZ54" s="1598"/>
      <c r="HXA54" s="1598"/>
      <c r="HXB54" s="1598"/>
      <c r="HXC54" s="1598"/>
      <c r="HXD54" s="1598"/>
      <c r="HXE54" s="1598"/>
      <c r="HXF54" s="1598"/>
      <c r="HXG54" s="1598"/>
      <c r="HXH54" s="1598"/>
      <c r="HXI54" s="1598"/>
      <c r="HXJ54" s="1598"/>
      <c r="HXK54" s="1598"/>
      <c r="HXL54" s="1598"/>
      <c r="HXM54" s="1598"/>
      <c r="HXN54" s="1598"/>
      <c r="HXO54" s="1598"/>
      <c r="HXP54" s="1598"/>
      <c r="HXQ54" s="1598"/>
      <c r="HXR54" s="1598"/>
      <c r="HXS54" s="1598"/>
      <c r="HXT54" s="1598"/>
      <c r="HXU54" s="1598"/>
      <c r="HXV54" s="1598"/>
      <c r="HXW54" s="1598"/>
      <c r="HXX54" s="1598"/>
      <c r="HXY54" s="1598"/>
      <c r="HXZ54" s="1598"/>
      <c r="HYA54" s="1598"/>
      <c r="HYB54" s="1598"/>
      <c r="HYC54" s="1598"/>
      <c r="HYD54" s="1598"/>
      <c r="HYE54" s="1598"/>
      <c r="HYF54" s="1598"/>
      <c r="HYG54" s="1598"/>
      <c r="HYH54" s="1598"/>
      <c r="HYI54" s="1598"/>
      <c r="HYJ54" s="1598"/>
      <c r="HYK54" s="1598"/>
      <c r="HYL54" s="1598"/>
      <c r="HYM54" s="1598"/>
      <c r="HYN54" s="1598"/>
      <c r="HYO54" s="1598"/>
      <c r="HYP54" s="1598"/>
      <c r="HYQ54" s="1598"/>
      <c r="HYR54" s="1598"/>
      <c r="HYS54" s="1598"/>
      <c r="HYT54" s="1598"/>
      <c r="HYU54" s="1598"/>
      <c r="HYV54" s="1598"/>
      <c r="HYW54" s="1598"/>
      <c r="HYX54" s="1598"/>
      <c r="HYY54" s="1598"/>
      <c r="HYZ54" s="1598"/>
      <c r="HZA54" s="1598"/>
      <c r="HZB54" s="1598"/>
      <c r="HZC54" s="1598"/>
      <c r="HZD54" s="1598"/>
      <c r="HZE54" s="1598"/>
      <c r="HZF54" s="1598"/>
      <c r="HZG54" s="1598"/>
      <c r="HZH54" s="1598"/>
      <c r="HZI54" s="1598"/>
      <c r="HZJ54" s="1598"/>
      <c r="HZK54" s="1598"/>
      <c r="HZL54" s="1598"/>
      <c r="HZM54" s="1598"/>
      <c r="HZN54" s="1598"/>
      <c r="HZO54" s="1598"/>
      <c r="HZP54" s="1598"/>
      <c r="HZQ54" s="1598"/>
      <c r="HZR54" s="1598"/>
      <c r="HZS54" s="1598"/>
      <c r="HZT54" s="1598"/>
      <c r="HZU54" s="1598"/>
      <c r="HZV54" s="1598"/>
      <c r="HZW54" s="1598"/>
      <c r="HZX54" s="1598"/>
      <c r="HZY54" s="1598"/>
      <c r="HZZ54" s="1598"/>
      <c r="IAA54" s="1598"/>
      <c r="IAB54" s="1598"/>
      <c r="IAC54" s="1598"/>
      <c r="IAD54" s="1598"/>
      <c r="IAE54" s="1598"/>
      <c r="IAF54" s="1598"/>
      <c r="IAG54" s="1598"/>
      <c r="IAH54" s="1598"/>
      <c r="IAI54" s="1598"/>
      <c r="IAJ54" s="1598"/>
      <c r="IAK54" s="1598"/>
      <c r="IAL54" s="1598"/>
      <c r="IAM54" s="1598"/>
      <c r="IAN54" s="1598"/>
      <c r="IAO54" s="1598"/>
      <c r="IAP54" s="1598"/>
      <c r="IAQ54" s="1598"/>
      <c r="IAR54" s="1598"/>
      <c r="IAS54" s="1598"/>
      <c r="IAT54" s="1598"/>
      <c r="IAU54" s="1598"/>
      <c r="IAV54" s="1598"/>
      <c r="IAW54" s="1598"/>
      <c r="IAX54" s="1598"/>
      <c r="IAY54" s="1598"/>
      <c r="IAZ54" s="1598"/>
      <c r="IBA54" s="1598"/>
      <c r="IBB54" s="1598"/>
      <c r="IBC54" s="1598"/>
      <c r="IBD54" s="1598"/>
      <c r="IBE54" s="1598"/>
      <c r="IBF54" s="1598"/>
      <c r="IBG54" s="1598"/>
      <c r="IBH54" s="1598"/>
      <c r="IBI54" s="1598"/>
      <c r="IBJ54" s="1598"/>
      <c r="IBK54" s="1598"/>
      <c r="IBL54" s="1598"/>
      <c r="IBM54" s="1598"/>
      <c r="IBN54" s="1598"/>
      <c r="IBO54" s="1598"/>
      <c r="IBP54" s="1598"/>
      <c r="IBQ54" s="1598"/>
      <c r="IBR54" s="1598"/>
      <c r="IBS54" s="1598"/>
      <c r="IBT54" s="1598"/>
      <c r="IBU54" s="1598"/>
      <c r="IBV54" s="1598"/>
      <c r="IBW54" s="1598"/>
      <c r="IBX54" s="1598"/>
      <c r="IBY54" s="1598"/>
      <c r="IBZ54" s="1598"/>
      <c r="ICA54" s="1598"/>
      <c r="ICB54" s="1598"/>
      <c r="ICC54" s="1598"/>
      <c r="ICD54" s="1598"/>
      <c r="ICE54" s="1598"/>
      <c r="ICF54" s="1598"/>
      <c r="ICG54" s="1598"/>
      <c r="ICH54" s="1598"/>
      <c r="ICI54" s="1598"/>
      <c r="ICJ54" s="1598"/>
      <c r="ICK54" s="1598"/>
      <c r="ICL54" s="1598"/>
      <c r="ICM54" s="1598"/>
      <c r="ICN54" s="1598"/>
      <c r="ICO54" s="1598"/>
      <c r="ICP54" s="1598"/>
      <c r="ICQ54" s="1598"/>
      <c r="ICR54" s="1598"/>
      <c r="ICS54" s="1598"/>
      <c r="ICT54" s="1598"/>
      <c r="ICU54" s="1598"/>
      <c r="ICV54" s="1598"/>
      <c r="ICW54" s="1598"/>
      <c r="ICX54" s="1598"/>
      <c r="ICY54" s="1598"/>
      <c r="ICZ54" s="1598"/>
      <c r="IDA54" s="1598"/>
      <c r="IDB54" s="1598"/>
      <c r="IDC54" s="1598"/>
      <c r="IDD54" s="1598"/>
      <c r="IDE54" s="1598"/>
      <c r="IDF54" s="1598"/>
      <c r="IDG54" s="1598"/>
      <c r="IDH54" s="1598"/>
      <c r="IDI54" s="1598"/>
      <c r="IDJ54" s="1598"/>
      <c r="IDK54" s="1598"/>
      <c r="IDL54" s="1598"/>
      <c r="IDM54" s="1598"/>
      <c r="IDN54" s="1598"/>
      <c r="IDO54" s="1598"/>
      <c r="IDP54" s="1598"/>
      <c r="IDQ54" s="1598"/>
      <c r="IDR54" s="1598"/>
      <c r="IDS54" s="1598"/>
      <c r="IDT54" s="1598"/>
      <c r="IDU54" s="1598"/>
      <c r="IDV54" s="1598"/>
      <c r="IDW54" s="1598"/>
      <c r="IDX54" s="1598"/>
      <c r="IDY54" s="1598"/>
      <c r="IDZ54" s="1598"/>
      <c r="IEA54" s="1598"/>
      <c r="IEB54" s="1598"/>
      <c r="IEC54" s="1598"/>
      <c r="IED54" s="1598"/>
      <c r="IEE54" s="1598"/>
      <c r="IEF54" s="1598"/>
      <c r="IEG54" s="1598"/>
      <c r="IEH54" s="1598"/>
      <c r="IEI54" s="1598"/>
      <c r="IEJ54" s="1598"/>
      <c r="IEK54" s="1598"/>
      <c r="IEL54" s="1598"/>
      <c r="IEM54" s="1598"/>
      <c r="IEN54" s="1598"/>
      <c r="IEO54" s="1598"/>
      <c r="IEP54" s="1598"/>
      <c r="IEQ54" s="1598"/>
      <c r="IER54" s="1598"/>
      <c r="IES54" s="1598"/>
      <c r="IET54" s="1598"/>
      <c r="IEU54" s="1598"/>
      <c r="IEV54" s="1598"/>
      <c r="IEW54" s="1598"/>
      <c r="IEX54" s="1598"/>
      <c r="IEY54" s="1598"/>
      <c r="IEZ54" s="1598"/>
      <c r="IFA54" s="1598"/>
      <c r="IFB54" s="1598"/>
      <c r="IFC54" s="1598"/>
      <c r="IFD54" s="1598"/>
      <c r="IFE54" s="1598"/>
      <c r="IFF54" s="1598"/>
      <c r="IFG54" s="1598"/>
      <c r="IFH54" s="1598"/>
      <c r="IFI54" s="1598"/>
      <c r="IFJ54" s="1598"/>
      <c r="IFK54" s="1598"/>
      <c r="IFL54" s="1598"/>
      <c r="IFM54" s="1598"/>
      <c r="IFN54" s="1598"/>
      <c r="IFO54" s="1598"/>
      <c r="IFP54" s="1598"/>
      <c r="IFQ54" s="1598"/>
      <c r="IFR54" s="1598"/>
      <c r="IFS54" s="1598"/>
      <c r="IFT54" s="1598"/>
      <c r="IFU54" s="1598"/>
      <c r="IFV54" s="1598"/>
      <c r="IFW54" s="1598"/>
      <c r="IFX54" s="1598"/>
      <c r="IFY54" s="1598"/>
      <c r="IFZ54" s="1598"/>
      <c r="IGA54" s="1598"/>
      <c r="IGB54" s="1598"/>
      <c r="IGC54" s="1598"/>
      <c r="IGD54" s="1598"/>
      <c r="IGE54" s="1598"/>
      <c r="IGF54" s="1598"/>
      <c r="IGG54" s="1598"/>
      <c r="IGH54" s="1598"/>
      <c r="IGI54" s="1598"/>
      <c r="IGJ54" s="1598"/>
      <c r="IGK54" s="1598"/>
      <c r="IGL54" s="1598"/>
      <c r="IGM54" s="1598"/>
      <c r="IGN54" s="1598"/>
      <c r="IGO54" s="1598"/>
      <c r="IGP54" s="1598"/>
      <c r="IGQ54" s="1598"/>
      <c r="IGR54" s="1598"/>
      <c r="IGS54" s="1598"/>
      <c r="IGT54" s="1598"/>
      <c r="IGU54" s="1598"/>
      <c r="IGV54" s="1598"/>
      <c r="IGW54" s="1598"/>
      <c r="IGX54" s="1598"/>
      <c r="IGY54" s="1598"/>
      <c r="IGZ54" s="1598"/>
      <c r="IHA54" s="1598"/>
      <c r="IHB54" s="1598"/>
      <c r="IHC54" s="1598"/>
      <c r="IHD54" s="1598"/>
      <c r="IHE54" s="1598"/>
      <c r="IHF54" s="1598"/>
      <c r="IHG54" s="1598"/>
      <c r="IHH54" s="1598"/>
      <c r="IHI54" s="1598"/>
      <c r="IHJ54" s="1598"/>
      <c r="IHK54" s="1598"/>
      <c r="IHL54" s="1598"/>
      <c r="IHM54" s="1598"/>
      <c r="IHN54" s="1598"/>
      <c r="IHO54" s="1598"/>
      <c r="IHP54" s="1598"/>
      <c r="IHQ54" s="1598"/>
      <c r="IHR54" s="1598"/>
      <c r="IHS54" s="1598"/>
      <c r="IHT54" s="1598"/>
      <c r="IHU54" s="1598"/>
      <c r="IHV54" s="1598"/>
      <c r="IHW54" s="1598"/>
      <c r="IHX54" s="1598"/>
      <c r="IHY54" s="1598"/>
      <c r="IHZ54" s="1598"/>
      <c r="IIA54" s="1598"/>
      <c r="IIB54" s="1598"/>
      <c r="IIC54" s="1598"/>
      <c r="IID54" s="1598"/>
      <c r="IIE54" s="1598"/>
      <c r="IIF54" s="1598"/>
      <c r="IIG54" s="1598"/>
      <c r="IIH54" s="1598"/>
      <c r="III54" s="1598"/>
      <c r="IIJ54" s="1598"/>
      <c r="IIK54" s="1598"/>
      <c r="IIL54" s="1598"/>
      <c r="IIM54" s="1598"/>
      <c r="IIN54" s="1598"/>
      <c r="IIO54" s="1598"/>
      <c r="IIP54" s="1598"/>
      <c r="IIQ54" s="1598"/>
      <c r="IIR54" s="1598"/>
      <c r="IIS54" s="1598"/>
      <c r="IIT54" s="1598"/>
      <c r="IIU54" s="1598"/>
      <c r="IIV54" s="1598"/>
      <c r="IIW54" s="1598"/>
      <c r="IIX54" s="1598"/>
      <c r="IIY54" s="1598"/>
      <c r="IIZ54" s="1598"/>
      <c r="IJA54" s="1598"/>
      <c r="IJB54" s="1598"/>
      <c r="IJC54" s="1598"/>
      <c r="IJD54" s="1598"/>
      <c r="IJE54" s="1598"/>
      <c r="IJF54" s="1598"/>
      <c r="IJG54" s="1598"/>
      <c r="IJH54" s="1598"/>
      <c r="IJI54" s="1598"/>
      <c r="IJJ54" s="1598"/>
      <c r="IJK54" s="1598"/>
      <c r="IJL54" s="1598"/>
      <c r="IJM54" s="1598"/>
      <c r="IJN54" s="1598"/>
      <c r="IJO54" s="1598"/>
      <c r="IJP54" s="1598"/>
      <c r="IJQ54" s="1598"/>
      <c r="IJR54" s="1598"/>
      <c r="IJS54" s="1598"/>
      <c r="IJT54" s="1598"/>
      <c r="IJU54" s="1598"/>
      <c r="IJV54" s="1598"/>
      <c r="IJW54" s="1598"/>
      <c r="IJX54" s="1598"/>
      <c r="IJY54" s="1598"/>
      <c r="IJZ54" s="1598"/>
      <c r="IKA54" s="1598"/>
      <c r="IKB54" s="1598"/>
      <c r="IKC54" s="1598"/>
      <c r="IKD54" s="1598"/>
      <c r="IKE54" s="1598"/>
      <c r="IKF54" s="1598"/>
      <c r="IKG54" s="1598"/>
      <c r="IKH54" s="1598"/>
      <c r="IKI54" s="1598"/>
      <c r="IKJ54" s="1598"/>
      <c r="IKK54" s="1598"/>
      <c r="IKL54" s="1598"/>
      <c r="IKM54" s="1598"/>
      <c r="IKN54" s="1598"/>
      <c r="IKO54" s="1598"/>
      <c r="IKP54" s="1598"/>
      <c r="IKQ54" s="1598"/>
      <c r="IKR54" s="1598"/>
      <c r="IKS54" s="1598"/>
      <c r="IKT54" s="1598"/>
      <c r="IKU54" s="1598"/>
      <c r="IKV54" s="1598"/>
      <c r="IKW54" s="1598"/>
      <c r="IKX54" s="1598"/>
      <c r="IKY54" s="1598"/>
      <c r="IKZ54" s="1598"/>
      <c r="ILA54" s="1598"/>
      <c r="ILB54" s="1598"/>
      <c r="ILC54" s="1598"/>
      <c r="ILD54" s="1598"/>
      <c r="ILE54" s="1598"/>
      <c r="ILF54" s="1598"/>
      <c r="ILG54" s="1598"/>
      <c r="ILH54" s="1598"/>
      <c r="ILI54" s="1598"/>
      <c r="ILJ54" s="1598"/>
      <c r="ILK54" s="1598"/>
      <c r="ILL54" s="1598"/>
      <c r="ILM54" s="1598"/>
      <c r="ILN54" s="1598"/>
      <c r="ILO54" s="1598"/>
      <c r="ILP54" s="1598"/>
      <c r="ILQ54" s="1598"/>
      <c r="ILR54" s="1598"/>
      <c r="ILS54" s="1598"/>
      <c r="ILT54" s="1598"/>
      <c r="ILU54" s="1598"/>
      <c r="ILV54" s="1598"/>
      <c r="ILW54" s="1598"/>
      <c r="ILX54" s="1598"/>
      <c r="ILY54" s="1598"/>
      <c r="ILZ54" s="1598"/>
      <c r="IMA54" s="1598"/>
      <c r="IMB54" s="1598"/>
      <c r="IMC54" s="1598"/>
      <c r="IMD54" s="1598"/>
      <c r="IME54" s="1598"/>
      <c r="IMF54" s="1598"/>
      <c r="IMG54" s="1598"/>
      <c r="IMH54" s="1598"/>
      <c r="IMI54" s="1598"/>
      <c r="IMJ54" s="1598"/>
      <c r="IMK54" s="1598"/>
      <c r="IML54" s="1598"/>
      <c r="IMM54" s="1598"/>
      <c r="IMN54" s="1598"/>
      <c r="IMO54" s="1598"/>
      <c r="IMP54" s="1598"/>
      <c r="IMQ54" s="1598"/>
      <c r="IMR54" s="1598"/>
      <c r="IMS54" s="1598"/>
      <c r="IMT54" s="1598"/>
      <c r="IMU54" s="1598"/>
      <c r="IMV54" s="1598"/>
      <c r="IMW54" s="1598"/>
      <c r="IMX54" s="1598"/>
      <c r="IMY54" s="1598"/>
      <c r="IMZ54" s="1598"/>
      <c r="INA54" s="1598"/>
      <c r="INB54" s="1598"/>
      <c r="INC54" s="1598"/>
      <c r="IND54" s="1598"/>
      <c r="INE54" s="1598"/>
      <c r="INF54" s="1598"/>
      <c r="ING54" s="1598"/>
      <c r="INH54" s="1598"/>
      <c r="INI54" s="1598"/>
      <c r="INJ54" s="1598"/>
      <c r="INK54" s="1598"/>
      <c r="INL54" s="1598"/>
      <c r="INM54" s="1598"/>
      <c r="INN54" s="1598"/>
      <c r="INO54" s="1598"/>
      <c r="INP54" s="1598"/>
      <c r="INQ54" s="1598"/>
      <c r="INR54" s="1598"/>
      <c r="INS54" s="1598"/>
      <c r="INT54" s="1598"/>
      <c r="INU54" s="1598"/>
      <c r="INV54" s="1598"/>
      <c r="INW54" s="1598"/>
      <c r="INX54" s="1598"/>
      <c r="INY54" s="1598"/>
      <c r="INZ54" s="1598"/>
      <c r="IOA54" s="1598"/>
      <c r="IOB54" s="1598"/>
      <c r="IOC54" s="1598"/>
      <c r="IOD54" s="1598"/>
      <c r="IOE54" s="1598"/>
      <c r="IOF54" s="1598"/>
      <c r="IOG54" s="1598"/>
      <c r="IOH54" s="1598"/>
      <c r="IOI54" s="1598"/>
      <c r="IOJ54" s="1598"/>
      <c r="IOK54" s="1598"/>
      <c r="IOL54" s="1598"/>
      <c r="IOM54" s="1598"/>
      <c r="ION54" s="1598"/>
      <c r="IOO54" s="1598"/>
      <c r="IOP54" s="1598"/>
      <c r="IOQ54" s="1598"/>
      <c r="IOR54" s="1598"/>
      <c r="IOS54" s="1598"/>
      <c r="IOT54" s="1598"/>
      <c r="IOU54" s="1598"/>
      <c r="IOV54" s="1598"/>
      <c r="IOW54" s="1598"/>
      <c r="IOX54" s="1598"/>
      <c r="IOY54" s="1598"/>
      <c r="IOZ54" s="1598"/>
      <c r="IPA54" s="1598"/>
      <c r="IPB54" s="1598"/>
      <c r="IPC54" s="1598"/>
      <c r="IPD54" s="1598"/>
      <c r="IPE54" s="1598"/>
      <c r="IPF54" s="1598"/>
      <c r="IPG54" s="1598"/>
      <c r="IPH54" s="1598"/>
      <c r="IPI54" s="1598"/>
      <c r="IPJ54" s="1598"/>
      <c r="IPK54" s="1598"/>
      <c r="IPL54" s="1598"/>
      <c r="IPM54" s="1598"/>
      <c r="IPN54" s="1598"/>
      <c r="IPO54" s="1598"/>
      <c r="IPP54" s="1598"/>
      <c r="IPQ54" s="1598"/>
      <c r="IPR54" s="1598"/>
      <c r="IPS54" s="1598"/>
      <c r="IPT54" s="1598"/>
      <c r="IPU54" s="1598"/>
      <c r="IPV54" s="1598"/>
      <c r="IPW54" s="1598"/>
      <c r="IPX54" s="1598"/>
      <c r="IPY54" s="1598"/>
      <c r="IPZ54" s="1598"/>
      <c r="IQA54" s="1598"/>
      <c r="IQB54" s="1598"/>
      <c r="IQC54" s="1598"/>
      <c r="IQD54" s="1598"/>
      <c r="IQE54" s="1598"/>
      <c r="IQF54" s="1598"/>
      <c r="IQG54" s="1598"/>
      <c r="IQH54" s="1598"/>
      <c r="IQI54" s="1598"/>
      <c r="IQJ54" s="1598"/>
      <c r="IQK54" s="1598"/>
      <c r="IQL54" s="1598"/>
      <c r="IQM54" s="1598"/>
      <c r="IQN54" s="1598"/>
      <c r="IQO54" s="1598"/>
      <c r="IQP54" s="1598"/>
      <c r="IQQ54" s="1598"/>
      <c r="IQR54" s="1598"/>
      <c r="IQS54" s="1598"/>
      <c r="IQT54" s="1598"/>
      <c r="IQU54" s="1598"/>
      <c r="IQV54" s="1598"/>
      <c r="IQW54" s="1598"/>
      <c r="IQX54" s="1598"/>
      <c r="IQY54" s="1598"/>
      <c r="IQZ54" s="1598"/>
      <c r="IRA54" s="1598"/>
      <c r="IRB54" s="1598"/>
      <c r="IRC54" s="1598"/>
      <c r="IRD54" s="1598"/>
      <c r="IRE54" s="1598"/>
      <c r="IRF54" s="1598"/>
      <c r="IRG54" s="1598"/>
      <c r="IRH54" s="1598"/>
      <c r="IRI54" s="1598"/>
      <c r="IRJ54" s="1598"/>
      <c r="IRK54" s="1598"/>
      <c r="IRL54" s="1598"/>
      <c r="IRM54" s="1598"/>
      <c r="IRN54" s="1598"/>
      <c r="IRO54" s="1598"/>
      <c r="IRP54" s="1598"/>
      <c r="IRQ54" s="1598"/>
      <c r="IRR54" s="1598"/>
      <c r="IRS54" s="1598"/>
      <c r="IRT54" s="1598"/>
      <c r="IRU54" s="1598"/>
      <c r="IRV54" s="1598"/>
      <c r="IRW54" s="1598"/>
      <c r="IRX54" s="1598"/>
      <c r="IRY54" s="1598"/>
      <c r="IRZ54" s="1598"/>
      <c r="ISA54" s="1598"/>
      <c r="ISB54" s="1598"/>
      <c r="ISC54" s="1598"/>
      <c r="ISD54" s="1598"/>
      <c r="ISE54" s="1598"/>
      <c r="ISF54" s="1598"/>
      <c r="ISG54" s="1598"/>
      <c r="ISH54" s="1598"/>
      <c r="ISI54" s="1598"/>
      <c r="ISJ54" s="1598"/>
      <c r="ISK54" s="1598"/>
      <c r="ISL54" s="1598"/>
      <c r="ISM54" s="1598"/>
      <c r="ISN54" s="1598"/>
      <c r="ISO54" s="1598"/>
      <c r="ISP54" s="1598"/>
      <c r="ISQ54" s="1598"/>
      <c r="ISR54" s="1598"/>
      <c r="ISS54" s="1598"/>
      <c r="IST54" s="1598"/>
      <c r="ISU54" s="1598"/>
      <c r="ISV54" s="1598"/>
      <c r="ISW54" s="1598"/>
      <c r="ISX54" s="1598"/>
      <c r="ISY54" s="1598"/>
      <c r="ISZ54" s="1598"/>
      <c r="ITA54" s="1598"/>
      <c r="ITB54" s="1598"/>
      <c r="ITC54" s="1598"/>
      <c r="ITD54" s="1598"/>
      <c r="ITE54" s="1598"/>
      <c r="ITF54" s="1598"/>
      <c r="ITG54" s="1598"/>
      <c r="ITH54" s="1598"/>
      <c r="ITI54" s="1598"/>
      <c r="ITJ54" s="1598"/>
      <c r="ITK54" s="1598"/>
      <c r="ITL54" s="1598"/>
      <c r="ITM54" s="1598"/>
      <c r="ITN54" s="1598"/>
      <c r="ITO54" s="1598"/>
      <c r="ITP54" s="1598"/>
      <c r="ITQ54" s="1598"/>
      <c r="ITR54" s="1598"/>
      <c r="ITS54" s="1598"/>
      <c r="ITT54" s="1598"/>
      <c r="ITU54" s="1598"/>
      <c r="ITV54" s="1598"/>
      <c r="ITW54" s="1598"/>
      <c r="ITX54" s="1598"/>
      <c r="ITY54" s="1598"/>
      <c r="ITZ54" s="1598"/>
      <c r="IUA54" s="1598"/>
      <c r="IUB54" s="1598"/>
      <c r="IUC54" s="1598"/>
      <c r="IUD54" s="1598"/>
      <c r="IUE54" s="1598"/>
      <c r="IUF54" s="1598"/>
      <c r="IUG54" s="1598"/>
      <c r="IUH54" s="1598"/>
      <c r="IUI54" s="1598"/>
      <c r="IUJ54" s="1598"/>
      <c r="IUK54" s="1598"/>
      <c r="IUL54" s="1598"/>
      <c r="IUM54" s="1598"/>
      <c r="IUN54" s="1598"/>
      <c r="IUO54" s="1598"/>
      <c r="IUP54" s="1598"/>
      <c r="IUQ54" s="1598"/>
      <c r="IUR54" s="1598"/>
      <c r="IUS54" s="1598"/>
      <c r="IUT54" s="1598"/>
      <c r="IUU54" s="1598"/>
      <c r="IUV54" s="1598"/>
      <c r="IUW54" s="1598"/>
      <c r="IUX54" s="1598"/>
      <c r="IUY54" s="1598"/>
      <c r="IUZ54" s="1598"/>
      <c r="IVA54" s="1598"/>
      <c r="IVB54" s="1598"/>
      <c r="IVC54" s="1598"/>
      <c r="IVD54" s="1598"/>
      <c r="IVE54" s="1598"/>
      <c r="IVF54" s="1598"/>
      <c r="IVG54" s="1598"/>
      <c r="IVH54" s="1598"/>
      <c r="IVI54" s="1598"/>
      <c r="IVJ54" s="1598"/>
      <c r="IVK54" s="1598"/>
      <c r="IVL54" s="1598"/>
      <c r="IVM54" s="1598"/>
      <c r="IVN54" s="1598"/>
      <c r="IVO54" s="1598"/>
      <c r="IVP54" s="1598"/>
      <c r="IVQ54" s="1598"/>
      <c r="IVR54" s="1598"/>
      <c r="IVS54" s="1598"/>
      <c r="IVT54" s="1598"/>
      <c r="IVU54" s="1598"/>
      <c r="IVV54" s="1598"/>
      <c r="IVW54" s="1598"/>
      <c r="IVX54" s="1598"/>
      <c r="IVY54" s="1598"/>
      <c r="IVZ54" s="1598"/>
      <c r="IWA54" s="1598"/>
      <c r="IWB54" s="1598"/>
      <c r="IWC54" s="1598"/>
      <c r="IWD54" s="1598"/>
      <c r="IWE54" s="1598"/>
      <c r="IWF54" s="1598"/>
      <c r="IWG54" s="1598"/>
      <c r="IWH54" s="1598"/>
      <c r="IWI54" s="1598"/>
      <c r="IWJ54" s="1598"/>
      <c r="IWK54" s="1598"/>
      <c r="IWL54" s="1598"/>
      <c r="IWM54" s="1598"/>
      <c r="IWN54" s="1598"/>
      <c r="IWO54" s="1598"/>
      <c r="IWP54" s="1598"/>
      <c r="IWQ54" s="1598"/>
      <c r="IWR54" s="1598"/>
      <c r="IWS54" s="1598"/>
      <c r="IWT54" s="1598"/>
      <c r="IWU54" s="1598"/>
      <c r="IWV54" s="1598"/>
      <c r="IWW54" s="1598"/>
      <c r="IWX54" s="1598"/>
      <c r="IWY54" s="1598"/>
      <c r="IWZ54" s="1598"/>
      <c r="IXA54" s="1598"/>
      <c r="IXB54" s="1598"/>
      <c r="IXC54" s="1598"/>
      <c r="IXD54" s="1598"/>
      <c r="IXE54" s="1598"/>
      <c r="IXF54" s="1598"/>
      <c r="IXG54" s="1598"/>
      <c r="IXH54" s="1598"/>
      <c r="IXI54" s="1598"/>
      <c r="IXJ54" s="1598"/>
      <c r="IXK54" s="1598"/>
      <c r="IXL54" s="1598"/>
      <c r="IXM54" s="1598"/>
      <c r="IXN54" s="1598"/>
      <c r="IXO54" s="1598"/>
      <c r="IXP54" s="1598"/>
      <c r="IXQ54" s="1598"/>
      <c r="IXR54" s="1598"/>
      <c r="IXS54" s="1598"/>
      <c r="IXT54" s="1598"/>
      <c r="IXU54" s="1598"/>
      <c r="IXV54" s="1598"/>
      <c r="IXW54" s="1598"/>
      <c r="IXX54" s="1598"/>
      <c r="IXY54" s="1598"/>
      <c r="IXZ54" s="1598"/>
      <c r="IYA54" s="1598"/>
      <c r="IYB54" s="1598"/>
      <c r="IYC54" s="1598"/>
      <c r="IYD54" s="1598"/>
      <c r="IYE54" s="1598"/>
      <c r="IYF54" s="1598"/>
      <c r="IYG54" s="1598"/>
      <c r="IYH54" s="1598"/>
      <c r="IYI54" s="1598"/>
      <c r="IYJ54" s="1598"/>
      <c r="IYK54" s="1598"/>
      <c r="IYL54" s="1598"/>
      <c r="IYM54" s="1598"/>
      <c r="IYN54" s="1598"/>
      <c r="IYO54" s="1598"/>
      <c r="IYP54" s="1598"/>
      <c r="IYQ54" s="1598"/>
      <c r="IYR54" s="1598"/>
      <c r="IYS54" s="1598"/>
      <c r="IYT54" s="1598"/>
      <c r="IYU54" s="1598"/>
      <c r="IYV54" s="1598"/>
      <c r="IYW54" s="1598"/>
      <c r="IYX54" s="1598"/>
      <c r="IYY54" s="1598"/>
      <c r="IYZ54" s="1598"/>
      <c r="IZA54" s="1598"/>
      <c r="IZB54" s="1598"/>
      <c r="IZC54" s="1598"/>
      <c r="IZD54" s="1598"/>
      <c r="IZE54" s="1598"/>
      <c r="IZF54" s="1598"/>
      <c r="IZG54" s="1598"/>
      <c r="IZH54" s="1598"/>
      <c r="IZI54" s="1598"/>
      <c r="IZJ54" s="1598"/>
      <c r="IZK54" s="1598"/>
      <c r="IZL54" s="1598"/>
      <c r="IZM54" s="1598"/>
      <c r="IZN54" s="1598"/>
      <c r="IZO54" s="1598"/>
      <c r="IZP54" s="1598"/>
      <c r="IZQ54" s="1598"/>
      <c r="IZR54" s="1598"/>
      <c r="IZS54" s="1598"/>
      <c r="IZT54" s="1598"/>
      <c r="IZU54" s="1598"/>
      <c r="IZV54" s="1598"/>
      <c r="IZW54" s="1598"/>
      <c r="IZX54" s="1598"/>
      <c r="IZY54" s="1598"/>
      <c r="IZZ54" s="1598"/>
      <c r="JAA54" s="1598"/>
      <c r="JAB54" s="1598"/>
      <c r="JAC54" s="1598"/>
      <c r="JAD54" s="1598"/>
      <c r="JAE54" s="1598"/>
      <c r="JAF54" s="1598"/>
      <c r="JAG54" s="1598"/>
      <c r="JAH54" s="1598"/>
      <c r="JAI54" s="1598"/>
      <c r="JAJ54" s="1598"/>
      <c r="JAK54" s="1598"/>
      <c r="JAL54" s="1598"/>
      <c r="JAM54" s="1598"/>
      <c r="JAN54" s="1598"/>
      <c r="JAO54" s="1598"/>
      <c r="JAP54" s="1598"/>
      <c r="JAQ54" s="1598"/>
      <c r="JAR54" s="1598"/>
      <c r="JAS54" s="1598"/>
      <c r="JAT54" s="1598"/>
      <c r="JAU54" s="1598"/>
      <c r="JAV54" s="1598"/>
      <c r="JAW54" s="1598"/>
      <c r="JAX54" s="1598"/>
      <c r="JAY54" s="1598"/>
      <c r="JAZ54" s="1598"/>
      <c r="JBA54" s="1598"/>
      <c r="JBB54" s="1598"/>
      <c r="JBC54" s="1598"/>
      <c r="JBD54" s="1598"/>
      <c r="JBE54" s="1598"/>
      <c r="JBF54" s="1598"/>
      <c r="JBG54" s="1598"/>
      <c r="JBH54" s="1598"/>
      <c r="JBI54" s="1598"/>
      <c r="JBJ54" s="1598"/>
      <c r="JBK54" s="1598"/>
      <c r="JBL54" s="1598"/>
      <c r="JBM54" s="1598"/>
      <c r="JBN54" s="1598"/>
      <c r="JBO54" s="1598"/>
      <c r="JBP54" s="1598"/>
      <c r="JBQ54" s="1598"/>
      <c r="JBR54" s="1598"/>
      <c r="JBS54" s="1598"/>
      <c r="JBT54" s="1598"/>
      <c r="JBU54" s="1598"/>
      <c r="JBV54" s="1598"/>
      <c r="JBW54" s="1598"/>
      <c r="JBX54" s="1598"/>
      <c r="JBY54" s="1598"/>
      <c r="JBZ54" s="1598"/>
      <c r="JCA54" s="1598"/>
      <c r="JCB54" s="1598"/>
      <c r="JCC54" s="1598"/>
      <c r="JCD54" s="1598"/>
      <c r="JCE54" s="1598"/>
      <c r="JCF54" s="1598"/>
      <c r="JCG54" s="1598"/>
      <c r="JCH54" s="1598"/>
      <c r="JCI54" s="1598"/>
      <c r="JCJ54" s="1598"/>
      <c r="JCK54" s="1598"/>
      <c r="JCL54" s="1598"/>
      <c r="JCM54" s="1598"/>
      <c r="JCN54" s="1598"/>
      <c r="JCO54" s="1598"/>
      <c r="JCP54" s="1598"/>
      <c r="JCQ54" s="1598"/>
      <c r="JCR54" s="1598"/>
      <c r="JCS54" s="1598"/>
      <c r="JCT54" s="1598"/>
      <c r="JCU54" s="1598"/>
      <c r="JCV54" s="1598"/>
      <c r="JCW54" s="1598"/>
      <c r="JCX54" s="1598"/>
      <c r="JCY54" s="1598"/>
      <c r="JCZ54" s="1598"/>
      <c r="JDA54" s="1598"/>
      <c r="JDB54" s="1598"/>
      <c r="JDC54" s="1598"/>
      <c r="JDD54" s="1598"/>
      <c r="JDE54" s="1598"/>
      <c r="JDF54" s="1598"/>
      <c r="JDG54" s="1598"/>
      <c r="JDH54" s="1598"/>
      <c r="JDI54" s="1598"/>
      <c r="JDJ54" s="1598"/>
      <c r="JDK54" s="1598"/>
      <c r="JDL54" s="1598"/>
      <c r="JDM54" s="1598"/>
      <c r="JDN54" s="1598"/>
      <c r="JDO54" s="1598"/>
      <c r="JDP54" s="1598"/>
      <c r="JDQ54" s="1598"/>
      <c r="JDR54" s="1598"/>
      <c r="JDS54" s="1598"/>
      <c r="JDT54" s="1598"/>
      <c r="JDU54" s="1598"/>
      <c r="JDV54" s="1598"/>
      <c r="JDW54" s="1598"/>
      <c r="JDX54" s="1598"/>
      <c r="JDY54" s="1598"/>
      <c r="JDZ54" s="1598"/>
      <c r="JEA54" s="1598"/>
      <c r="JEB54" s="1598"/>
      <c r="JEC54" s="1598"/>
      <c r="JED54" s="1598"/>
      <c r="JEE54" s="1598"/>
      <c r="JEF54" s="1598"/>
      <c r="JEG54" s="1598"/>
      <c r="JEH54" s="1598"/>
      <c r="JEI54" s="1598"/>
      <c r="JEJ54" s="1598"/>
      <c r="JEK54" s="1598"/>
      <c r="JEL54" s="1598"/>
      <c r="JEM54" s="1598"/>
      <c r="JEN54" s="1598"/>
      <c r="JEO54" s="1598"/>
      <c r="JEP54" s="1598"/>
      <c r="JEQ54" s="1598"/>
      <c r="JER54" s="1598"/>
      <c r="JES54" s="1598"/>
      <c r="JET54" s="1598"/>
      <c r="JEU54" s="1598"/>
      <c r="JEV54" s="1598"/>
      <c r="JEW54" s="1598"/>
      <c r="JEX54" s="1598"/>
      <c r="JEY54" s="1598"/>
      <c r="JEZ54" s="1598"/>
      <c r="JFA54" s="1598"/>
      <c r="JFB54" s="1598"/>
      <c r="JFC54" s="1598"/>
      <c r="JFD54" s="1598"/>
      <c r="JFE54" s="1598"/>
      <c r="JFF54" s="1598"/>
      <c r="JFG54" s="1598"/>
      <c r="JFH54" s="1598"/>
      <c r="JFI54" s="1598"/>
      <c r="JFJ54" s="1598"/>
      <c r="JFK54" s="1598"/>
      <c r="JFL54" s="1598"/>
      <c r="JFM54" s="1598"/>
      <c r="JFN54" s="1598"/>
      <c r="JFO54" s="1598"/>
      <c r="JFP54" s="1598"/>
      <c r="JFQ54" s="1598"/>
      <c r="JFR54" s="1598"/>
      <c r="JFS54" s="1598"/>
      <c r="JFT54" s="1598"/>
      <c r="JFU54" s="1598"/>
      <c r="JFV54" s="1598"/>
      <c r="JFW54" s="1598"/>
      <c r="JFX54" s="1598"/>
      <c r="JFY54" s="1598"/>
      <c r="JFZ54" s="1598"/>
      <c r="JGA54" s="1598"/>
      <c r="JGB54" s="1598"/>
      <c r="JGC54" s="1598"/>
      <c r="JGD54" s="1598"/>
      <c r="JGE54" s="1598"/>
      <c r="JGF54" s="1598"/>
      <c r="JGG54" s="1598"/>
      <c r="JGH54" s="1598"/>
      <c r="JGI54" s="1598"/>
      <c r="JGJ54" s="1598"/>
      <c r="JGK54" s="1598"/>
      <c r="JGL54" s="1598"/>
      <c r="JGM54" s="1598"/>
      <c r="JGN54" s="1598"/>
      <c r="JGO54" s="1598"/>
      <c r="JGP54" s="1598"/>
      <c r="JGQ54" s="1598"/>
      <c r="JGR54" s="1598"/>
      <c r="JGS54" s="1598"/>
      <c r="JGT54" s="1598"/>
      <c r="JGU54" s="1598"/>
      <c r="JGV54" s="1598"/>
      <c r="JGW54" s="1598"/>
      <c r="JGX54" s="1598"/>
      <c r="JGY54" s="1598"/>
      <c r="JGZ54" s="1598"/>
      <c r="JHA54" s="1598"/>
      <c r="JHB54" s="1598"/>
      <c r="JHC54" s="1598"/>
      <c r="JHD54" s="1598"/>
      <c r="JHE54" s="1598"/>
      <c r="JHF54" s="1598"/>
      <c r="JHG54" s="1598"/>
      <c r="JHH54" s="1598"/>
      <c r="JHI54" s="1598"/>
      <c r="JHJ54" s="1598"/>
      <c r="JHK54" s="1598"/>
      <c r="JHL54" s="1598"/>
      <c r="JHM54" s="1598"/>
      <c r="JHN54" s="1598"/>
      <c r="JHO54" s="1598"/>
      <c r="JHP54" s="1598"/>
      <c r="JHQ54" s="1598"/>
      <c r="JHR54" s="1598"/>
      <c r="JHS54" s="1598"/>
      <c r="JHT54" s="1598"/>
      <c r="JHU54" s="1598"/>
      <c r="JHV54" s="1598"/>
      <c r="JHW54" s="1598"/>
      <c r="JHX54" s="1598"/>
      <c r="JHY54" s="1598"/>
      <c r="JHZ54" s="1598"/>
      <c r="JIA54" s="1598"/>
      <c r="JIB54" s="1598"/>
      <c r="JIC54" s="1598"/>
      <c r="JID54" s="1598"/>
      <c r="JIE54" s="1598"/>
      <c r="JIF54" s="1598"/>
      <c r="JIG54" s="1598"/>
      <c r="JIH54" s="1598"/>
      <c r="JII54" s="1598"/>
      <c r="JIJ54" s="1598"/>
      <c r="JIK54" s="1598"/>
      <c r="JIL54" s="1598"/>
      <c r="JIM54" s="1598"/>
      <c r="JIN54" s="1598"/>
      <c r="JIO54" s="1598"/>
      <c r="JIP54" s="1598"/>
      <c r="JIQ54" s="1598"/>
      <c r="JIR54" s="1598"/>
      <c r="JIS54" s="1598"/>
      <c r="JIT54" s="1598"/>
      <c r="JIU54" s="1598"/>
      <c r="JIV54" s="1598"/>
      <c r="JIW54" s="1598"/>
      <c r="JIX54" s="1598"/>
      <c r="JIY54" s="1598"/>
      <c r="JIZ54" s="1598"/>
      <c r="JJA54" s="1598"/>
      <c r="JJB54" s="1598"/>
      <c r="JJC54" s="1598"/>
      <c r="JJD54" s="1598"/>
      <c r="JJE54" s="1598"/>
      <c r="JJF54" s="1598"/>
      <c r="JJG54" s="1598"/>
      <c r="JJH54" s="1598"/>
      <c r="JJI54" s="1598"/>
      <c r="JJJ54" s="1598"/>
      <c r="JJK54" s="1598"/>
      <c r="JJL54" s="1598"/>
      <c r="JJM54" s="1598"/>
      <c r="JJN54" s="1598"/>
      <c r="JJO54" s="1598"/>
      <c r="JJP54" s="1598"/>
      <c r="JJQ54" s="1598"/>
      <c r="JJR54" s="1598"/>
      <c r="JJS54" s="1598"/>
      <c r="JJT54" s="1598"/>
      <c r="JJU54" s="1598"/>
      <c r="JJV54" s="1598"/>
      <c r="JJW54" s="1598"/>
      <c r="JJX54" s="1598"/>
      <c r="JJY54" s="1598"/>
      <c r="JJZ54" s="1598"/>
      <c r="JKA54" s="1598"/>
      <c r="JKB54" s="1598"/>
      <c r="JKC54" s="1598"/>
      <c r="JKD54" s="1598"/>
      <c r="JKE54" s="1598"/>
      <c r="JKF54" s="1598"/>
      <c r="JKG54" s="1598"/>
      <c r="JKH54" s="1598"/>
      <c r="JKI54" s="1598"/>
      <c r="JKJ54" s="1598"/>
      <c r="JKK54" s="1598"/>
      <c r="JKL54" s="1598"/>
      <c r="JKM54" s="1598"/>
      <c r="JKN54" s="1598"/>
      <c r="JKO54" s="1598"/>
      <c r="JKP54" s="1598"/>
      <c r="JKQ54" s="1598"/>
      <c r="JKR54" s="1598"/>
      <c r="JKS54" s="1598"/>
      <c r="JKT54" s="1598"/>
      <c r="JKU54" s="1598"/>
      <c r="JKV54" s="1598"/>
      <c r="JKW54" s="1598"/>
      <c r="JKX54" s="1598"/>
      <c r="JKY54" s="1598"/>
      <c r="JKZ54" s="1598"/>
      <c r="JLA54" s="1598"/>
      <c r="JLB54" s="1598"/>
      <c r="JLC54" s="1598"/>
      <c r="JLD54" s="1598"/>
      <c r="JLE54" s="1598"/>
      <c r="JLF54" s="1598"/>
      <c r="JLG54" s="1598"/>
      <c r="JLH54" s="1598"/>
      <c r="JLI54" s="1598"/>
      <c r="JLJ54" s="1598"/>
      <c r="JLK54" s="1598"/>
      <c r="JLL54" s="1598"/>
      <c r="JLM54" s="1598"/>
      <c r="JLN54" s="1598"/>
      <c r="JLO54" s="1598"/>
      <c r="JLP54" s="1598"/>
      <c r="JLQ54" s="1598"/>
      <c r="JLR54" s="1598"/>
      <c r="JLS54" s="1598"/>
      <c r="JLT54" s="1598"/>
      <c r="JLU54" s="1598"/>
      <c r="JLV54" s="1598"/>
      <c r="JLW54" s="1598"/>
      <c r="JLX54" s="1598"/>
      <c r="JLY54" s="1598"/>
      <c r="JLZ54" s="1598"/>
      <c r="JMA54" s="1598"/>
      <c r="JMB54" s="1598"/>
      <c r="JMC54" s="1598"/>
      <c r="JMD54" s="1598"/>
      <c r="JME54" s="1598"/>
      <c r="JMF54" s="1598"/>
      <c r="JMG54" s="1598"/>
      <c r="JMH54" s="1598"/>
      <c r="JMI54" s="1598"/>
      <c r="JMJ54" s="1598"/>
      <c r="JMK54" s="1598"/>
      <c r="JML54" s="1598"/>
      <c r="JMM54" s="1598"/>
      <c r="JMN54" s="1598"/>
      <c r="JMO54" s="1598"/>
      <c r="JMP54" s="1598"/>
      <c r="JMQ54" s="1598"/>
      <c r="JMR54" s="1598"/>
      <c r="JMS54" s="1598"/>
      <c r="JMT54" s="1598"/>
      <c r="JMU54" s="1598"/>
      <c r="JMV54" s="1598"/>
      <c r="JMW54" s="1598"/>
      <c r="JMX54" s="1598"/>
      <c r="JMY54" s="1598"/>
      <c r="JMZ54" s="1598"/>
      <c r="JNA54" s="1598"/>
      <c r="JNB54" s="1598"/>
      <c r="JNC54" s="1598"/>
      <c r="JND54" s="1598"/>
      <c r="JNE54" s="1598"/>
      <c r="JNF54" s="1598"/>
      <c r="JNG54" s="1598"/>
      <c r="JNH54" s="1598"/>
      <c r="JNI54" s="1598"/>
      <c r="JNJ54" s="1598"/>
      <c r="JNK54" s="1598"/>
      <c r="JNL54" s="1598"/>
      <c r="JNM54" s="1598"/>
      <c r="JNN54" s="1598"/>
      <c r="JNO54" s="1598"/>
      <c r="JNP54" s="1598"/>
      <c r="JNQ54" s="1598"/>
      <c r="JNR54" s="1598"/>
      <c r="JNS54" s="1598"/>
      <c r="JNT54" s="1598"/>
      <c r="JNU54" s="1598"/>
      <c r="JNV54" s="1598"/>
      <c r="JNW54" s="1598"/>
      <c r="JNX54" s="1598"/>
      <c r="JNY54" s="1598"/>
      <c r="JNZ54" s="1598"/>
      <c r="JOA54" s="1598"/>
      <c r="JOB54" s="1598"/>
      <c r="JOC54" s="1598"/>
      <c r="JOD54" s="1598"/>
      <c r="JOE54" s="1598"/>
      <c r="JOF54" s="1598"/>
      <c r="JOG54" s="1598"/>
      <c r="JOH54" s="1598"/>
      <c r="JOI54" s="1598"/>
      <c r="JOJ54" s="1598"/>
      <c r="JOK54" s="1598"/>
      <c r="JOL54" s="1598"/>
      <c r="JOM54" s="1598"/>
      <c r="JON54" s="1598"/>
      <c r="JOO54" s="1598"/>
      <c r="JOP54" s="1598"/>
      <c r="JOQ54" s="1598"/>
      <c r="JOR54" s="1598"/>
      <c r="JOS54" s="1598"/>
      <c r="JOT54" s="1598"/>
      <c r="JOU54" s="1598"/>
      <c r="JOV54" s="1598"/>
      <c r="JOW54" s="1598"/>
      <c r="JOX54" s="1598"/>
      <c r="JOY54" s="1598"/>
      <c r="JOZ54" s="1598"/>
      <c r="JPA54" s="1598"/>
      <c r="JPB54" s="1598"/>
      <c r="JPC54" s="1598"/>
      <c r="JPD54" s="1598"/>
      <c r="JPE54" s="1598"/>
      <c r="JPF54" s="1598"/>
      <c r="JPG54" s="1598"/>
      <c r="JPH54" s="1598"/>
      <c r="JPI54" s="1598"/>
      <c r="JPJ54" s="1598"/>
      <c r="JPK54" s="1598"/>
      <c r="JPL54" s="1598"/>
      <c r="JPM54" s="1598"/>
      <c r="JPN54" s="1598"/>
      <c r="JPO54" s="1598"/>
      <c r="JPP54" s="1598"/>
      <c r="JPQ54" s="1598"/>
      <c r="JPR54" s="1598"/>
      <c r="JPS54" s="1598"/>
      <c r="JPT54" s="1598"/>
      <c r="JPU54" s="1598"/>
      <c r="JPV54" s="1598"/>
      <c r="JPW54" s="1598"/>
      <c r="JPX54" s="1598"/>
      <c r="JPY54" s="1598"/>
      <c r="JPZ54" s="1598"/>
      <c r="JQA54" s="1598"/>
      <c r="JQB54" s="1598"/>
      <c r="JQC54" s="1598"/>
      <c r="JQD54" s="1598"/>
      <c r="JQE54" s="1598"/>
      <c r="JQF54" s="1598"/>
      <c r="JQG54" s="1598"/>
      <c r="JQH54" s="1598"/>
      <c r="JQI54" s="1598"/>
      <c r="JQJ54" s="1598"/>
      <c r="JQK54" s="1598"/>
      <c r="JQL54" s="1598"/>
      <c r="JQM54" s="1598"/>
      <c r="JQN54" s="1598"/>
      <c r="JQO54" s="1598"/>
      <c r="JQP54" s="1598"/>
      <c r="JQQ54" s="1598"/>
      <c r="JQR54" s="1598"/>
      <c r="JQS54" s="1598"/>
      <c r="JQT54" s="1598"/>
      <c r="JQU54" s="1598"/>
      <c r="JQV54" s="1598"/>
      <c r="JQW54" s="1598"/>
      <c r="JQX54" s="1598"/>
      <c r="JQY54" s="1598"/>
      <c r="JQZ54" s="1598"/>
      <c r="JRA54" s="1598"/>
      <c r="JRB54" s="1598"/>
      <c r="JRC54" s="1598"/>
      <c r="JRD54" s="1598"/>
      <c r="JRE54" s="1598"/>
      <c r="JRF54" s="1598"/>
      <c r="JRG54" s="1598"/>
      <c r="JRH54" s="1598"/>
      <c r="JRI54" s="1598"/>
      <c r="JRJ54" s="1598"/>
      <c r="JRK54" s="1598"/>
      <c r="JRL54" s="1598"/>
      <c r="JRM54" s="1598"/>
      <c r="JRN54" s="1598"/>
      <c r="JRO54" s="1598"/>
      <c r="JRP54" s="1598"/>
      <c r="JRQ54" s="1598"/>
      <c r="JRR54" s="1598"/>
      <c r="JRS54" s="1598"/>
      <c r="JRT54" s="1598"/>
      <c r="JRU54" s="1598"/>
      <c r="JRV54" s="1598"/>
      <c r="JRW54" s="1598"/>
      <c r="JRX54" s="1598"/>
      <c r="JRY54" s="1598"/>
      <c r="JRZ54" s="1598"/>
      <c r="JSA54" s="1598"/>
      <c r="JSB54" s="1598"/>
      <c r="JSC54" s="1598"/>
      <c r="JSD54" s="1598"/>
      <c r="JSE54" s="1598"/>
      <c r="JSF54" s="1598"/>
      <c r="JSG54" s="1598"/>
      <c r="JSH54" s="1598"/>
      <c r="JSI54" s="1598"/>
      <c r="JSJ54" s="1598"/>
      <c r="JSK54" s="1598"/>
      <c r="JSL54" s="1598"/>
      <c r="JSM54" s="1598"/>
      <c r="JSN54" s="1598"/>
      <c r="JSO54" s="1598"/>
      <c r="JSP54" s="1598"/>
      <c r="JSQ54" s="1598"/>
      <c r="JSR54" s="1598"/>
      <c r="JSS54" s="1598"/>
      <c r="JST54" s="1598"/>
      <c r="JSU54" s="1598"/>
      <c r="JSV54" s="1598"/>
      <c r="JSW54" s="1598"/>
      <c r="JSX54" s="1598"/>
      <c r="JSY54" s="1598"/>
      <c r="JSZ54" s="1598"/>
      <c r="JTA54" s="1598"/>
      <c r="JTB54" s="1598"/>
      <c r="JTC54" s="1598"/>
      <c r="JTD54" s="1598"/>
      <c r="JTE54" s="1598"/>
      <c r="JTF54" s="1598"/>
      <c r="JTG54" s="1598"/>
      <c r="JTH54" s="1598"/>
      <c r="JTI54" s="1598"/>
      <c r="JTJ54" s="1598"/>
      <c r="JTK54" s="1598"/>
      <c r="JTL54" s="1598"/>
      <c r="JTM54" s="1598"/>
      <c r="JTN54" s="1598"/>
      <c r="JTO54" s="1598"/>
      <c r="JTP54" s="1598"/>
      <c r="JTQ54" s="1598"/>
      <c r="JTR54" s="1598"/>
      <c r="JTS54" s="1598"/>
      <c r="JTT54" s="1598"/>
      <c r="JTU54" s="1598"/>
      <c r="JTV54" s="1598"/>
      <c r="JTW54" s="1598"/>
      <c r="JTX54" s="1598"/>
      <c r="JTY54" s="1598"/>
      <c r="JTZ54" s="1598"/>
      <c r="JUA54" s="1598"/>
      <c r="JUB54" s="1598"/>
      <c r="JUC54" s="1598"/>
      <c r="JUD54" s="1598"/>
      <c r="JUE54" s="1598"/>
      <c r="JUF54" s="1598"/>
      <c r="JUG54" s="1598"/>
      <c r="JUH54" s="1598"/>
      <c r="JUI54" s="1598"/>
      <c r="JUJ54" s="1598"/>
      <c r="JUK54" s="1598"/>
      <c r="JUL54" s="1598"/>
      <c r="JUM54" s="1598"/>
      <c r="JUN54" s="1598"/>
      <c r="JUO54" s="1598"/>
      <c r="JUP54" s="1598"/>
      <c r="JUQ54" s="1598"/>
      <c r="JUR54" s="1598"/>
      <c r="JUS54" s="1598"/>
      <c r="JUT54" s="1598"/>
      <c r="JUU54" s="1598"/>
      <c r="JUV54" s="1598"/>
      <c r="JUW54" s="1598"/>
      <c r="JUX54" s="1598"/>
      <c r="JUY54" s="1598"/>
      <c r="JUZ54" s="1598"/>
      <c r="JVA54" s="1598"/>
      <c r="JVB54" s="1598"/>
      <c r="JVC54" s="1598"/>
      <c r="JVD54" s="1598"/>
      <c r="JVE54" s="1598"/>
      <c r="JVF54" s="1598"/>
      <c r="JVG54" s="1598"/>
      <c r="JVH54" s="1598"/>
      <c r="JVI54" s="1598"/>
      <c r="JVJ54" s="1598"/>
      <c r="JVK54" s="1598"/>
      <c r="JVL54" s="1598"/>
      <c r="JVM54" s="1598"/>
      <c r="JVN54" s="1598"/>
      <c r="JVO54" s="1598"/>
      <c r="JVP54" s="1598"/>
      <c r="JVQ54" s="1598"/>
      <c r="JVR54" s="1598"/>
      <c r="JVS54" s="1598"/>
      <c r="JVT54" s="1598"/>
      <c r="JVU54" s="1598"/>
      <c r="JVV54" s="1598"/>
      <c r="JVW54" s="1598"/>
      <c r="JVX54" s="1598"/>
      <c r="JVY54" s="1598"/>
      <c r="JVZ54" s="1598"/>
      <c r="JWA54" s="1598"/>
      <c r="JWB54" s="1598"/>
      <c r="JWC54" s="1598"/>
      <c r="JWD54" s="1598"/>
      <c r="JWE54" s="1598"/>
      <c r="JWF54" s="1598"/>
      <c r="JWG54" s="1598"/>
      <c r="JWH54" s="1598"/>
      <c r="JWI54" s="1598"/>
      <c r="JWJ54" s="1598"/>
      <c r="JWK54" s="1598"/>
      <c r="JWL54" s="1598"/>
      <c r="JWM54" s="1598"/>
      <c r="JWN54" s="1598"/>
      <c r="JWO54" s="1598"/>
      <c r="JWP54" s="1598"/>
      <c r="JWQ54" s="1598"/>
      <c r="JWR54" s="1598"/>
      <c r="JWS54" s="1598"/>
      <c r="JWT54" s="1598"/>
      <c r="JWU54" s="1598"/>
      <c r="JWV54" s="1598"/>
      <c r="JWW54" s="1598"/>
      <c r="JWX54" s="1598"/>
      <c r="JWY54" s="1598"/>
      <c r="JWZ54" s="1598"/>
      <c r="JXA54" s="1598"/>
      <c r="JXB54" s="1598"/>
      <c r="JXC54" s="1598"/>
      <c r="JXD54" s="1598"/>
      <c r="JXE54" s="1598"/>
      <c r="JXF54" s="1598"/>
      <c r="JXG54" s="1598"/>
      <c r="JXH54" s="1598"/>
      <c r="JXI54" s="1598"/>
      <c r="JXJ54" s="1598"/>
      <c r="JXK54" s="1598"/>
      <c r="JXL54" s="1598"/>
      <c r="JXM54" s="1598"/>
      <c r="JXN54" s="1598"/>
      <c r="JXO54" s="1598"/>
      <c r="JXP54" s="1598"/>
      <c r="JXQ54" s="1598"/>
      <c r="JXR54" s="1598"/>
      <c r="JXS54" s="1598"/>
      <c r="JXT54" s="1598"/>
      <c r="JXU54" s="1598"/>
      <c r="JXV54" s="1598"/>
      <c r="JXW54" s="1598"/>
      <c r="JXX54" s="1598"/>
      <c r="JXY54" s="1598"/>
      <c r="JXZ54" s="1598"/>
      <c r="JYA54" s="1598"/>
      <c r="JYB54" s="1598"/>
      <c r="JYC54" s="1598"/>
      <c r="JYD54" s="1598"/>
      <c r="JYE54" s="1598"/>
      <c r="JYF54" s="1598"/>
      <c r="JYG54" s="1598"/>
      <c r="JYH54" s="1598"/>
      <c r="JYI54" s="1598"/>
      <c r="JYJ54" s="1598"/>
      <c r="JYK54" s="1598"/>
      <c r="JYL54" s="1598"/>
      <c r="JYM54" s="1598"/>
      <c r="JYN54" s="1598"/>
      <c r="JYO54" s="1598"/>
      <c r="JYP54" s="1598"/>
      <c r="JYQ54" s="1598"/>
      <c r="JYR54" s="1598"/>
      <c r="JYS54" s="1598"/>
      <c r="JYT54" s="1598"/>
      <c r="JYU54" s="1598"/>
      <c r="JYV54" s="1598"/>
      <c r="JYW54" s="1598"/>
      <c r="JYX54" s="1598"/>
      <c r="JYY54" s="1598"/>
      <c r="JYZ54" s="1598"/>
      <c r="JZA54" s="1598"/>
      <c r="JZB54" s="1598"/>
      <c r="JZC54" s="1598"/>
      <c r="JZD54" s="1598"/>
      <c r="JZE54" s="1598"/>
      <c r="JZF54" s="1598"/>
      <c r="JZG54" s="1598"/>
      <c r="JZH54" s="1598"/>
      <c r="JZI54" s="1598"/>
      <c r="JZJ54" s="1598"/>
      <c r="JZK54" s="1598"/>
      <c r="JZL54" s="1598"/>
      <c r="JZM54" s="1598"/>
      <c r="JZN54" s="1598"/>
      <c r="JZO54" s="1598"/>
      <c r="JZP54" s="1598"/>
      <c r="JZQ54" s="1598"/>
      <c r="JZR54" s="1598"/>
      <c r="JZS54" s="1598"/>
      <c r="JZT54" s="1598"/>
      <c r="JZU54" s="1598"/>
      <c r="JZV54" s="1598"/>
      <c r="JZW54" s="1598"/>
      <c r="JZX54" s="1598"/>
      <c r="JZY54" s="1598"/>
      <c r="JZZ54" s="1598"/>
      <c r="KAA54" s="1598"/>
      <c r="KAB54" s="1598"/>
      <c r="KAC54" s="1598"/>
      <c r="KAD54" s="1598"/>
      <c r="KAE54" s="1598"/>
      <c r="KAF54" s="1598"/>
      <c r="KAG54" s="1598"/>
      <c r="KAH54" s="1598"/>
      <c r="KAI54" s="1598"/>
      <c r="KAJ54" s="1598"/>
      <c r="KAK54" s="1598"/>
      <c r="KAL54" s="1598"/>
      <c r="KAM54" s="1598"/>
      <c r="KAN54" s="1598"/>
      <c r="KAO54" s="1598"/>
      <c r="KAP54" s="1598"/>
      <c r="KAQ54" s="1598"/>
      <c r="KAR54" s="1598"/>
      <c r="KAS54" s="1598"/>
      <c r="KAT54" s="1598"/>
      <c r="KAU54" s="1598"/>
      <c r="KAV54" s="1598"/>
      <c r="KAW54" s="1598"/>
      <c r="KAX54" s="1598"/>
      <c r="KAY54" s="1598"/>
      <c r="KAZ54" s="1598"/>
      <c r="KBA54" s="1598"/>
      <c r="KBB54" s="1598"/>
      <c r="KBC54" s="1598"/>
      <c r="KBD54" s="1598"/>
      <c r="KBE54" s="1598"/>
      <c r="KBF54" s="1598"/>
      <c r="KBG54" s="1598"/>
      <c r="KBH54" s="1598"/>
      <c r="KBI54" s="1598"/>
      <c r="KBJ54" s="1598"/>
      <c r="KBK54" s="1598"/>
      <c r="KBL54" s="1598"/>
      <c r="KBM54" s="1598"/>
      <c r="KBN54" s="1598"/>
      <c r="KBO54" s="1598"/>
      <c r="KBP54" s="1598"/>
      <c r="KBQ54" s="1598"/>
      <c r="KBR54" s="1598"/>
      <c r="KBS54" s="1598"/>
      <c r="KBT54" s="1598"/>
      <c r="KBU54" s="1598"/>
      <c r="KBV54" s="1598"/>
      <c r="KBW54" s="1598"/>
      <c r="KBX54" s="1598"/>
      <c r="KBY54" s="1598"/>
      <c r="KBZ54" s="1598"/>
      <c r="KCA54" s="1598"/>
      <c r="KCB54" s="1598"/>
      <c r="KCC54" s="1598"/>
      <c r="KCD54" s="1598"/>
      <c r="KCE54" s="1598"/>
      <c r="KCF54" s="1598"/>
      <c r="KCG54" s="1598"/>
      <c r="KCH54" s="1598"/>
      <c r="KCI54" s="1598"/>
      <c r="KCJ54" s="1598"/>
      <c r="KCK54" s="1598"/>
      <c r="KCL54" s="1598"/>
      <c r="KCM54" s="1598"/>
      <c r="KCN54" s="1598"/>
      <c r="KCO54" s="1598"/>
      <c r="KCP54" s="1598"/>
      <c r="KCQ54" s="1598"/>
      <c r="KCR54" s="1598"/>
      <c r="KCS54" s="1598"/>
      <c r="KCT54" s="1598"/>
      <c r="KCU54" s="1598"/>
      <c r="KCV54" s="1598"/>
      <c r="KCW54" s="1598"/>
      <c r="KCX54" s="1598"/>
      <c r="KCY54" s="1598"/>
      <c r="KCZ54" s="1598"/>
      <c r="KDA54" s="1598"/>
      <c r="KDB54" s="1598"/>
      <c r="KDC54" s="1598"/>
      <c r="KDD54" s="1598"/>
      <c r="KDE54" s="1598"/>
      <c r="KDF54" s="1598"/>
      <c r="KDG54" s="1598"/>
      <c r="KDH54" s="1598"/>
      <c r="KDI54" s="1598"/>
      <c r="KDJ54" s="1598"/>
      <c r="KDK54" s="1598"/>
      <c r="KDL54" s="1598"/>
      <c r="KDM54" s="1598"/>
      <c r="KDN54" s="1598"/>
      <c r="KDO54" s="1598"/>
      <c r="KDP54" s="1598"/>
      <c r="KDQ54" s="1598"/>
      <c r="KDR54" s="1598"/>
      <c r="KDS54" s="1598"/>
      <c r="KDT54" s="1598"/>
      <c r="KDU54" s="1598"/>
      <c r="KDV54" s="1598"/>
      <c r="KDW54" s="1598"/>
      <c r="KDX54" s="1598"/>
      <c r="KDY54" s="1598"/>
      <c r="KDZ54" s="1598"/>
      <c r="KEA54" s="1598"/>
      <c r="KEB54" s="1598"/>
      <c r="KEC54" s="1598"/>
      <c r="KED54" s="1598"/>
      <c r="KEE54" s="1598"/>
      <c r="KEF54" s="1598"/>
      <c r="KEG54" s="1598"/>
      <c r="KEH54" s="1598"/>
      <c r="KEI54" s="1598"/>
      <c r="KEJ54" s="1598"/>
      <c r="KEK54" s="1598"/>
      <c r="KEL54" s="1598"/>
      <c r="KEM54" s="1598"/>
      <c r="KEN54" s="1598"/>
      <c r="KEO54" s="1598"/>
      <c r="KEP54" s="1598"/>
      <c r="KEQ54" s="1598"/>
      <c r="KER54" s="1598"/>
      <c r="KES54" s="1598"/>
      <c r="KET54" s="1598"/>
      <c r="KEU54" s="1598"/>
      <c r="KEV54" s="1598"/>
      <c r="KEW54" s="1598"/>
      <c r="KEX54" s="1598"/>
      <c r="KEY54" s="1598"/>
      <c r="KEZ54" s="1598"/>
      <c r="KFA54" s="1598"/>
      <c r="KFB54" s="1598"/>
      <c r="KFC54" s="1598"/>
      <c r="KFD54" s="1598"/>
      <c r="KFE54" s="1598"/>
      <c r="KFF54" s="1598"/>
      <c r="KFG54" s="1598"/>
      <c r="KFH54" s="1598"/>
      <c r="KFI54" s="1598"/>
      <c r="KFJ54" s="1598"/>
      <c r="KFK54" s="1598"/>
      <c r="KFL54" s="1598"/>
      <c r="KFM54" s="1598"/>
      <c r="KFN54" s="1598"/>
      <c r="KFO54" s="1598"/>
      <c r="KFP54" s="1598"/>
      <c r="KFQ54" s="1598"/>
      <c r="KFR54" s="1598"/>
      <c r="KFS54" s="1598"/>
      <c r="KFT54" s="1598"/>
      <c r="KFU54" s="1598"/>
      <c r="KFV54" s="1598"/>
      <c r="KFW54" s="1598"/>
      <c r="KFX54" s="1598"/>
      <c r="KFY54" s="1598"/>
      <c r="KFZ54" s="1598"/>
      <c r="KGA54" s="1598"/>
      <c r="KGB54" s="1598"/>
      <c r="KGC54" s="1598"/>
      <c r="KGD54" s="1598"/>
      <c r="KGE54" s="1598"/>
      <c r="KGF54" s="1598"/>
      <c r="KGG54" s="1598"/>
      <c r="KGH54" s="1598"/>
      <c r="KGI54" s="1598"/>
      <c r="KGJ54" s="1598"/>
      <c r="KGK54" s="1598"/>
      <c r="KGL54" s="1598"/>
      <c r="KGM54" s="1598"/>
      <c r="KGN54" s="1598"/>
      <c r="KGO54" s="1598"/>
      <c r="KGP54" s="1598"/>
      <c r="KGQ54" s="1598"/>
      <c r="KGR54" s="1598"/>
      <c r="KGS54" s="1598"/>
      <c r="KGT54" s="1598"/>
      <c r="KGU54" s="1598"/>
      <c r="KGV54" s="1598"/>
      <c r="KGW54" s="1598"/>
      <c r="KGX54" s="1598"/>
      <c r="KGY54" s="1598"/>
      <c r="KGZ54" s="1598"/>
      <c r="KHA54" s="1598"/>
      <c r="KHB54" s="1598"/>
      <c r="KHC54" s="1598"/>
      <c r="KHD54" s="1598"/>
      <c r="KHE54" s="1598"/>
      <c r="KHF54" s="1598"/>
      <c r="KHG54" s="1598"/>
      <c r="KHH54" s="1598"/>
      <c r="KHI54" s="1598"/>
      <c r="KHJ54" s="1598"/>
      <c r="KHK54" s="1598"/>
      <c r="KHL54" s="1598"/>
      <c r="KHM54" s="1598"/>
      <c r="KHN54" s="1598"/>
      <c r="KHO54" s="1598"/>
      <c r="KHP54" s="1598"/>
      <c r="KHQ54" s="1598"/>
      <c r="KHR54" s="1598"/>
      <c r="KHS54" s="1598"/>
      <c r="KHT54" s="1598"/>
      <c r="KHU54" s="1598"/>
      <c r="KHV54" s="1598"/>
      <c r="KHW54" s="1598"/>
      <c r="KHX54" s="1598"/>
      <c r="KHY54" s="1598"/>
      <c r="KHZ54" s="1598"/>
      <c r="KIA54" s="1598"/>
      <c r="KIB54" s="1598"/>
      <c r="KIC54" s="1598"/>
      <c r="KID54" s="1598"/>
      <c r="KIE54" s="1598"/>
      <c r="KIF54" s="1598"/>
      <c r="KIG54" s="1598"/>
      <c r="KIH54" s="1598"/>
      <c r="KII54" s="1598"/>
      <c r="KIJ54" s="1598"/>
      <c r="KIK54" s="1598"/>
      <c r="KIL54" s="1598"/>
      <c r="KIM54" s="1598"/>
      <c r="KIN54" s="1598"/>
      <c r="KIO54" s="1598"/>
      <c r="KIP54" s="1598"/>
      <c r="KIQ54" s="1598"/>
      <c r="KIR54" s="1598"/>
      <c r="KIS54" s="1598"/>
      <c r="KIT54" s="1598"/>
      <c r="KIU54" s="1598"/>
      <c r="KIV54" s="1598"/>
      <c r="KIW54" s="1598"/>
      <c r="KIX54" s="1598"/>
      <c r="KIY54" s="1598"/>
      <c r="KIZ54" s="1598"/>
      <c r="KJA54" s="1598"/>
      <c r="KJB54" s="1598"/>
      <c r="KJC54" s="1598"/>
      <c r="KJD54" s="1598"/>
      <c r="KJE54" s="1598"/>
      <c r="KJF54" s="1598"/>
      <c r="KJG54" s="1598"/>
      <c r="KJH54" s="1598"/>
      <c r="KJI54" s="1598"/>
      <c r="KJJ54" s="1598"/>
      <c r="KJK54" s="1598"/>
      <c r="KJL54" s="1598"/>
      <c r="KJM54" s="1598"/>
      <c r="KJN54" s="1598"/>
      <c r="KJO54" s="1598"/>
      <c r="KJP54" s="1598"/>
      <c r="KJQ54" s="1598"/>
      <c r="KJR54" s="1598"/>
      <c r="KJS54" s="1598"/>
      <c r="KJT54" s="1598"/>
      <c r="KJU54" s="1598"/>
      <c r="KJV54" s="1598"/>
      <c r="KJW54" s="1598"/>
      <c r="KJX54" s="1598"/>
      <c r="KJY54" s="1598"/>
      <c r="KJZ54" s="1598"/>
      <c r="KKA54" s="1598"/>
      <c r="KKB54" s="1598"/>
      <c r="KKC54" s="1598"/>
      <c r="KKD54" s="1598"/>
      <c r="KKE54" s="1598"/>
      <c r="KKF54" s="1598"/>
      <c r="KKG54" s="1598"/>
      <c r="KKH54" s="1598"/>
      <c r="KKI54" s="1598"/>
      <c r="KKJ54" s="1598"/>
      <c r="KKK54" s="1598"/>
      <c r="KKL54" s="1598"/>
      <c r="KKM54" s="1598"/>
      <c r="KKN54" s="1598"/>
      <c r="KKO54" s="1598"/>
      <c r="KKP54" s="1598"/>
      <c r="KKQ54" s="1598"/>
      <c r="KKR54" s="1598"/>
      <c r="KKS54" s="1598"/>
      <c r="KKT54" s="1598"/>
      <c r="KKU54" s="1598"/>
      <c r="KKV54" s="1598"/>
      <c r="KKW54" s="1598"/>
      <c r="KKX54" s="1598"/>
      <c r="KKY54" s="1598"/>
      <c r="KKZ54" s="1598"/>
      <c r="KLA54" s="1598"/>
      <c r="KLB54" s="1598"/>
      <c r="KLC54" s="1598"/>
      <c r="KLD54" s="1598"/>
      <c r="KLE54" s="1598"/>
      <c r="KLF54" s="1598"/>
      <c r="KLG54" s="1598"/>
      <c r="KLH54" s="1598"/>
      <c r="KLI54" s="1598"/>
      <c r="KLJ54" s="1598"/>
      <c r="KLK54" s="1598"/>
      <c r="KLL54" s="1598"/>
      <c r="KLM54" s="1598"/>
      <c r="KLN54" s="1598"/>
      <c r="KLO54" s="1598"/>
      <c r="KLP54" s="1598"/>
      <c r="KLQ54" s="1598"/>
      <c r="KLR54" s="1598"/>
      <c r="KLS54" s="1598"/>
      <c r="KLT54" s="1598"/>
      <c r="KLU54" s="1598"/>
      <c r="KLV54" s="1598"/>
      <c r="KLW54" s="1598"/>
      <c r="KLX54" s="1598"/>
      <c r="KLY54" s="1598"/>
      <c r="KLZ54" s="1598"/>
      <c r="KMA54" s="1598"/>
      <c r="KMB54" s="1598"/>
      <c r="KMC54" s="1598"/>
      <c r="KMD54" s="1598"/>
      <c r="KME54" s="1598"/>
      <c r="KMF54" s="1598"/>
      <c r="KMG54" s="1598"/>
      <c r="KMH54" s="1598"/>
      <c r="KMI54" s="1598"/>
      <c r="KMJ54" s="1598"/>
      <c r="KMK54" s="1598"/>
      <c r="KML54" s="1598"/>
      <c r="KMM54" s="1598"/>
      <c r="KMN54" s="1598"/>
      <c r="KMO54" s="1598"/>
      <c r="KMP54" s="1598"/>
      <c r="KMQ54" s="1598"/>
      <c r="KMR54" s="1598"/>
      <c r="KMS54" s="1598"/>
      <c r="KMT54" s="1598"/>
      <c r="KMU54" s="1598"/>
      <c r="KMV54" s="1598"/>
      <c r="KMW54" s="1598"/>
      <c r="KMX54" s="1598"/>
      <c r="KMY54" s="1598"/>
      <c r="KMZ54" s="1598"/>
      <c r="KNA54" s="1598"/>
      <c r="KNB54" s="1598"/>
      <c r="KNC54" s="1598"/>
      <c r="KND54" s="1598"/>
      <c r="KNE54" s="1598"/>
      <c r="KNF54" s="1598"/>
      <c r="KNG54" s="1598"/>
      <c r="KNH54" s="1598"/>
      <c r="KNI54" s="1598"/>
      <c r="KNJ54" s="1598"/>
      <c r="KNK54" s="1598"/>
      <c r="KNL54" s="1598"/>
      <c r="KNM54" s="1598"/>
      <c r="KNN54" s="1598"/>
      <c r="KNO54" s="1598"/>
      <c r="KNP54" s="1598"/>
      <c r="KNQ54" s="1598"/>
      <c r="KNR54" s="1598"/>
      <c r="KNS54" s="1598"/>
      <c r="KNT54" s="1598"/>
      <c r="KNU54" s="1598"/>
      <c r="KNV54" s="1598"/>
      <c r="KNW54" s="1598"/>
      <c r="KNX54" s="1598"/>
      <c r="KNY54" s="1598"/>
      <c r="KNZ54" s="1598"/>
      <c r="KOA54" s="1598"/>
      <c r="KOB54" s="1598"/>
      <c r="KOC54" s="1598"/>
      <c r="KOD54" s="1598"/>
      <c r="KOE54" s="1598"/>
      <c r="KOF54" s="1598"/>
      <c r="KOG54" s="1598"/>
      <c r="KOH54" s="1598"/>
      <c r="KOI54" s="1598"/>
      <c r="KOJ54" s="1598"/>
      <c r="KOK54" s="1598"/>
      <c r="KOL54" s="1598"/>
      <c r="KOM54" s="1598"/>
      <c r="KON54" s="1598"/>
      <c r="KOO54" s="1598"/>
      <c r="KOP54" s="1598"/>
      <c r="KOQ54" s="1598"/>
      <c r="KOR54" s="1598"/>
      <c r="KOS54" s="1598"/>
      <c r="KOT54" s="1598"/>
      <c r="KOU54" s="1598"/>
      <c r="KOV54" s="1598"/>
      <c r="KOW54" s="1598"/>
      <c r="KOX54" s="1598"/>
      <c r="KOY54" s="1598"/>
      <c r="KOZ54" s="1598"/>
      <c r="KPA54" s="1598"/>
      <c r="KPB54" s="1598"/>
      <c r="KPC54" s="1598"/>
      <c r="KPD54" s="1598"/>
      <c r="KPE54" s="1598"/>
      <c r="KPF54" s="1598"/>
      <c r="KPG54" s="1598"/>
      <c r="KPH54" s="1598"/>
      <c r="KPI54" s="1598"/>
      <c r="KPJ54" s="1598"/>
      <c r="KPK54" s="1598"/>
      <c r="KPL54" s="1598"/>
      <c r="KPM54" s="1598"/>
      <c r="KPN54" s="1598"/>
      <c r="KPO54" s="1598"/>
      <c r="KPP54" s="1598"/>
      <c r="KPQ54" s="1598"/>
      <c r="KPR54" s="1598"/>
      <c r="KPS54" s="1598"/>
      <c r="KPT54" s="1598"/>
      <c r="KPU54" s="1598"/>
      <c r="KPV54" s="1598"/>
      <c r="KPW54" s="1598"/>
      <c r="KPX54" s="1598"/>
      <c r="KPY54" s="1598"/>
      <c r="KPZ54" s="1598"/>
      <c r="KQA54" s="1598"/>
      <c r="KQB54" s="1598"/>
      <c r="KQC54" s="1598"/>
      <c r="KQD54" s="1598"/>
      <c r="KQE54" s="1598"/>
      <c r="KQF54" s="1598"/>
      <c r="KQG54" s="1598"/>
      <c r="KQH54" s="1598"/>
      <c r="KQI54" s="1598"/>
      <c r="KQJ54" s="1598"/>
      <c r="KQK54" s="1598"/>
      <c r="KQL54" s="1598"/>
      <c r="KQM54" s="1598"/>
      <c r="KQN54" s="1598"/>
      <c r="KQO54" s="1598"/>
      <c r="KQP54" s="1598"/>
      <c r="KQQ54" s="1598"/>
      <c r="KQR54" s="1598"/>
      <c r="KQS54" s="1598"/>
      <c r="KQT54" s="1598"/>
      <c r="KQU54" s="1598"/>
      <c r="KQV54" s="1598"/>
      <c r="KQW54" s="1598"/>
      <c r="KQX54" s="1598"/>
      <c r="KQY54" s="1598"/>
      <c r="KQZ54" s="1598"/>
      <c r="KRA54" s="1598"/>
      <c r="KRB54" s="1598"/>
      <c r="KRC54" s="1598"/>
      <c r="KRD54" s="1598"/>
      <c r="KRE54" s="1598"/>
      <c r="KRF54" s="1598"/>
      <c r="KRG54" s="1598"/>
      <c r="KRH54" s="1598"/>
      <c r="KRI54" s="1598"/>
      <c r="KRJ54" s="1598"/>
      <c r="KRK54" s="1598"/>
      <c r="KRL54" s="1598"/>
      <c r="KRM54" s="1598"/>
      <c r="KRN54" s="1598"/>
      <c r="KRO54" s="1598"/>
      <c r="KRP54" s="1598"/>
      <c r="KRQ54" s="1598"/>
      <c r="KRR54" s="1598"/>
      <c r="KRS54" s="1598"/>
      <c r="KRT54" s="1598"/>
      <c r="KRU54" s="1598"/>
      <c r="KRV54" s="1598"/>
      <c r="KRW54" s="1598"/>
      <c r="KRX54" s="1598"/>
      <c r="KRY54" s="1598"/>
      <c r="KRZ54" s="1598"/>
      <c r="KSA54" s="1598"/>
      <c r="KSB54" s="1598"/>
      <c r="KSC54" s="1598"/>
      <c r="KSD54" s="1598"/>
      <c r="KSE54" s="1598"/>
      <c r="KSF54" s="1598"/>
      <c r="KSG54" s="1598"/>
      <c r="KSH54" s="1598"/>
      <c r="KSI54" s="1598"/>
      <c r="KSJ54" s="1598"/>
      <c r="KSK54" s="1598"/>
      <c r="KSL54" s="1598"/>
      <c r="KSM54" s="1598"/>
      <c r="KSN54" s="1598"/>
      <c r="KSO54" s="1598"/>
      <c r="KSP54" s="1598"/>
      <c r="KSQ54" s="1598"/>
      <c r="KSR54" s="1598"/>
      <c r="KSS54" s="1598"/>
      <c r="KST54" s="1598"/>
      <c r="KSU54" s="1598"/>
      <c r="KSV54" s="1598"/>
      <c r="KSW54" s="1598"/>
      <c r="KSX54" s="1598"/>
      <c r="KSY54" s="1598"/>
      <c r="KSZ54" s="1598"/>
      <c r="KTA54" s="1598"/>
      <c r="KTB54" s="1598"/>
      <c r="KTC54" s="1598"/>
      <c r="KTD54" s="1598"/>
      <c r="KTE54" s="1598"/>
      <c r="KTF54" s="1598"/>
      <c r="KTG54" s="1598"/>
      <c r="KTH54" s="1598"/>
      <c r="KTI54" s="1598"/>
      <c r="KTJ54" s="1598"/>
      <c r="KTK54" s="1598"/>
      <c r="KTL54" s="1598"/>
      <c r="KTM54" s="1598"/>
      <c r="KTN54" s="1598"/>
      <c r="KTO54" s="1598"/>
      <c r="KTP54" s="1598"/>
      <c r="KTQ54" s="1598"/>
      <c r="KTR54" s="1598"/>
      <c r="KTS54" s="1598"/>
      <c r="KTT54" s="1598"/>
      <c r="KTU54" s="1598"/>
      <c r="KTV54" s="1598"/>
      <c r="KTW54" s="1598"/>
      <c r="KTX54" s="1598"/>
      <c r="KTY54" s="1598"/>
      <c r="KTZ54" s="1598"/>
      <c r="KUA54" s="1598"/>
      <c r="KUB54" s="1598"/>
      <c r="KUC54" s="1598"/>
      <c r="KUD54" s="1598"/>
      <c r="KUE54" s="1598"/>
      <c r="KUF54" s="1598"/>
      <c r="KUG54" s="1598"/>
      <c r="KUH54" s="1598"/>
      <c r="KUI54" s="1598"/>
      <c r="KUJ54" s="1598"/>
      <c r="KUK54" s="1598"/>
      <c r="KUL54" s="1598"/>
      <c r="KUM54" s="1598"/>
      <c r="KUN54" s="1598"/>
      <c r="KUO54" s="1598"/>
      <c r="KUP54" s="1598"/>
      <c r="KUQ54" s="1598"/>
      <c r="KUR54" s="1598"/>
      <c r="KUS54" s="1598"/>
      <c r="KUT54" s="1598"/>
      <c r="KUU54" s="1598"/>
      <c r="KUV54" s="1598"/>
      <c r="KUW54" s="1598"/>
      <c r="KUX54" s="1598"/>
      <c r="KUY54" s="1598"/>
      <c r="KUZ54" s="1598"/>
      <c r="KVA54" s="1598"/>
      <c r="KVB54" s="1598"/>
      <c r="KVC54" s="1598"/>
      <c r="KVD54" s="1598"/>
      <c r="KVE54" s="1598"/>
      <c r="KVF54" s="1598"/>
      <c r="KVG54" s="1598"/>
      <c r="KVH54" s="1598"/>
      <c r="KVI54" s="1598"/>
      <c r="KVJ54" s="1598"/>
      <c r="KVK54" s="1598"/>
      <c r="KVL54" s="1598"/>
      <c r="KVM54" s="1598"/>
      <c r="KVN54" s="1598"/>
      <c r="KVO54" s="1598"/>
      <c r="KVP54" s="1598"/>
      <c r="KVQ54" s="1598"/>
      <c r="KVR54" s="1598"/>
      <c r="KVS54" s="1598"/>
      <c r="KVT54" s="1598"/>
      <c r="KVU54" s="1598"/>
      <c r="KVV54" s="1598"/>
      <c r="KVW54" s="1598"/>
      <c r="KVX54" s="1598"/>
      <c r="KVY54" s="1598"/>
      <c r="KVZ54" s="1598"/>
      <c r="KWA54" s="1598"/>
      <c r="KWB54" s="1598"/>
      <c r="KWC54" s="1598"/>
      <c r="KWD54" s="1598"/>
      <c r="KWE54" s="1598"/>
      <c r="KWF54" s="1598"/>
      <c r="KWG54" s="1598"/>
      <c r="KWH54" s="1598"/>
      <c r="KWI54" s="1598"/>
      <c r="KWJ54" s="1598"/>
      <c r="KWK54" s="1598"/>
      <c r="KWL54" s="1598"/>
      <c r="KWM54" s="1598"/>
      <c r="KWN54" s="1598"/>
      <c r="KWO54" s="1598"/>
      <c r="KWP54" s="1598"/>
      <c r="KWQ54" s="1598"/>
      <c r="KWR54" s="1598"/>
      <c r="KWS54" s="1598"/>
      <c r="KWT54" s="1598"/>
      <c r="KWU54" s="1598"/>
      <c r="KWV54" s="1598"/>
      <c r="KWW54" s="1598"/>
      <c r="KWX54" s="1598"/>
      <c r="KWY54" s="1598"/>
      <c r="KWZ54" s="1598"/>
      <c r="KXA54" s="1598"/>
      <c r="KXB54" s="1598"/>
      <c r="KXC54" s="1598"/>
      <c r="KXD54" s="1598"/>
      <c r="KXE54" s="1598"/>
      <c r="KXF54" s="1598"/>
      <c r="KXG54" s="1598"/>
      <c r="KXH54" s="1598"/>
      <c r="KXI54" s="1598"/>
      <c r="KXJ54" s="1598"/>
      <c r="KXK54" s="1598"/>
      <c r="KXL54" s="1598"/>
      <c r="KXM54" s="1598"/>
      <c r="KXN54" s="1598"/>
      <c r="KXO54" s="1598"/>
      <c r="KXP54" s="1598"/>
      <c r="KXQ54" s="1598"/>
      <c r="KXR54" s="1598"/>
      <c r="KXS54" s="1598"/>
      <c r="KXT54" s="1598"/>
      <c r="KXU54" s="1598"/>
      <c r="KXV54" s="1598"/>
      <c r="KXW54" s="1598"/>
      <c r="KXX54" s="1598"/>
      <c r="KXY54" s="1598"/>
      <c r="KXZ54" s="1598"/>
      <c r="KYA54" s="1598"/>
      <c r="KYB54" s="1598"/>
      <c r="KYC54" s="1598"/>
      <c r="KYD54" s="1598"/>
      <c r="KYE54" s="1598"/>
      <c r="KYF54" s="1598"/>
      <c r="KYG54" s="1598"/>
      <c r="KYH54" s="1598"/>
      <c r="KYI54" s="1598"/>
      <c r="KYJ54" s="1598"/>
      <c r="KYK54" s="1598"/>
      <c r="KYL54" s="1598"/>
      <c r="KYM54" s="1598"/>
      <c r="KYN54" s="1598"/>
      <c r="KYO54" s="1598"/>
      <c r="KYP54" s="1598"/>
      <c r="KYQ54" s="1598"/>
      <c r="KYR54" s="1598"/>
      <c r="KYS54" s="1598"/>
      <c r="KYT54" s="1598"/>
      <c r="KYU54" s="1598"/>
      <c r="KYV54" s="1598"/>
      <c r="KYW54" s="1598"/>
      <c r="KYX54" s="1598"/>
      <c r="KYY54" s="1598"/>
      <c r="KYZ54" s="1598"/>
      <c r="KZA54" s="1598"/>
      <c r="KZB54" s="1598"/>
      <c r="KZC54" s="1598"/>
      <c r="KZD54" s="1598"/>
      <c r="KZE54" s="1598"/>
      <c r="KZF54" s="1598"/>
      <c r="KZG54" s="1598"/>
      <c r="KZH54" s="1598"/>
      <c r="KZI54" s="1598"/>
      <c r="KZJ54" s="1598"/>
      <c r="KZK54" s="1598"/>
      <c r="KZL54" s="1598"/>
      <c r="KZM54" s="1598"/>
      <c r="KZN54" s="1598"/>
      <c r="KZO54" s="1598"/>
      <c r="KZP54" s="1598"/>
      <c r="KZQ54" s="1598"/>
      <c r="KZR54" s="1598"/>
      <c r="KZS54" s="1598"/>
      <c r="KZT54" s="1598"/>
      <c r="KZU54" s="1598"/>
      <c r="KZV54" s="1598"/>
      <c r="KZW54" s="1598"/>
      <c r="KZX54" s="1598"/>
      <c r="KZY54" s="1598"/>
      <c r="KZZ54" s="1598"/>
      <c r="LAA54" s="1598"/>
      <c r="LAB54" s="1598"/>
      <c r="LAC54" s="1598"/>
      <c r="LAD54" s="1598"/>
      <c r="LAE54" s="1598"/>
      <c r="LAF54" s="1598"/>
      <c r="LAG54" s="1598"/>
      <c r="LAH54" s="1598"/>
      <c r="LAI54" s="1598"/>
      <c r="LAJ54" s="1598"/>
      <c r="LAK54" s="1598"/>
      <c r="LAL54" s="1598"/>
      <c r="LAM54" s="1598"/>
      <c r="LAN54" s="1598"/>
      <c r="LAO54" s="1598"/>
      <c r="LAP54" s="1598"/>
      <c r="LAQ54" s="1598"/>
      <c r="LAR54" s="1598"/>
      <c r="LAS54" s="1598"/>
      <c r="LAT54" s="1598"/>
      <c r="LAU54" s="1598"/>
      <c r="LAV54" s="1598"/>
      <c r="LAW54" s="1598"/>
      <c r="LAX54" s="1598"/>
      <c r="LAY54" s="1598"/>
      <c r="LAZ54" s="1598"/>
      <c r="LBA54" s="1598"/>
      <c r="LBB54" s="1598"/>
      <c r="LBC54" s="1598"/>
      <c r="LBD54" s="1598"/>
      <c r="LBE54" s="1598"/>
      <c r="LBF54" s="1598"/>
      <c r="LBG54" s="1598"/>
      <c r="LBH54" s="1598"/>
      <c r="LBI54" s="1598"/>
      <c r="LBJ54" s="1598"/>
      <c r="LBK54" s="1598"/>
      <c r="LBL54" s="1598"/>
      <c r="LBM54" s="1598"/>
      <c r="LBN54" s="1598"/>
      <c r="LBO54" s="1598"/>
      <c r="LBP54" s="1598"/>
      <c r="LBQ54" s="1598"/>
      <c r="LBR54" s="1598"/>
      <c r="LBS54" s="1598"/>
      <c r="LBT54" s="1598"/>
      <c r="LBU54" s="1598"/>
      <c r="LBV54" s="1598"/>
      <c r="LBW54" s="1598"/>
      <c r="LBX54" s="1598"/>
      <c r="LBY54" s="1598"/>
      <c r="LBZ54" s="1598"/>
      <c r="LCA54" s="1598"/>
      <c r="LCB54" s="1598"/>
      <c r="LCC54" s="1598"/>
      <c r="LCD54" s="1598"/>
      <c r="LCE54" s="1598"/>
      <c r="LCF54" s="1598"/>
      <c r="LCG54" s="1598"/>
      <c r="LCH54" s="1598"/>
      <c r="LCI54" s="1598"/>
      <c r="LCJ54" s="1598"/>
      <c r="LCK54" s="1598"/>
      <c r="LCL54" s="1598"/>
      <c r="LCM54" s="1598"/>
      <c r="LCN54" s="1598"/>
      <c r="LCO54" s="1598"/>
      <c r="LCP54" s="1598"/>
      <c r="LCQ54" s="1598"/>
      <c r="LCR54" s="1598"/>
      <c r="LCS54" s="1598"/>
      <c r="LCT54" s="1598"/>
      <c r="LCU54" s="1598"/>
      <c r="LCV54" s="1598"/>
      <c r="LCW54" s="1598"/>
      <c r="LCX54" s="1598"/>
      <c r="LCY54" s="1598"/>
      <c r="LCZ54" s="1598"/>
      <c r="LDA54" s="1598"/>
      <c r="LDB54" s="1598"/>
      <c r="LDC54" s="1598"/>
      <c r="LDD54" s="1598"/>
      <c r="LDE54" s="1598"/>
      <c r="LDF54" s="1598"/>
      <c r="LDG54" s="1598"/>
      <c r="LDH54" s="1598"/>
      <c r="LDI54" s="1598"/>
      <c r="LDJ54" s="1598"/>
      <c r="LDK54" s="1598"/>
      <c r="LDL54" s="1598"/>
      <c r="LDM54" s="1598"/>
      <c r="LDN54" s="1598"/>
      <c r="LDO54" s="1598"/>
      <c r="LDP54" s="1598"/>
      <c r="LDQ54" s="1598"/>
      <c r="LDR54" s="1598"/>
      <c r="LDS54" s="1598"/>
      <c r="LDT54" s="1598"/>
      <c r="LDU54" s="1598"/>
      <c r="LDV54" s="1598"/>
      <c r="LDW54" s="1598"/>
      <c r="LDX54" s="1598"/>
      <c r="LDY54" s="1598"/>
      <c r="LDZ54" s="1598"/>
      <c r="LEA54" s="1598"/>
      <c r="LEB54" s="1598"/>
      <c r="LEC54" s="1598"/>
      <c r="LED54" s="1598"/>
      <c r="LEE54" s="1598"/>
      <c r="LEF54" s="1598"/>
      <c r="LEG54" s="1598"/>
      <c r="LEH54" s="1598"/>
      <c r="LEI54" s="1598"/>
      <c r="LEJ54" s="1598"/>
      <c r="LEK54" s="1598"/>
      <c r="LEL54" s="1598"/>
      <c r="LEM54" s="1598"/>
      <c r="LEN54" s="1598"/>
      <c r="LEO54" s="1598"/>
      <c r="LEP54" s="1598"/>
      <c r="LEQ54" s="1598"/>
      <c r="LER54" s="1598"/>
      <c r="LES54" s="1598"/>
      <c r="LET54" s="1598"/>
      <c r="LEU54" s="1598"/>
      <c r="LEV54" s="1598"/>
      <c r="LEW54" s="1598"/>
      <c r="LEX54" s="1598"/>
      <c r="LEY54" s="1598"/>
      <c r="LEZ54" s="1598"/>
      <c r="LFA54" s="1598"/>
      <c r="LFB54" s="1598"/>
      <c r="LFC54" s="1598"/>
      <c r="LFD54" s="1598"/>
      <c r="LFE54" s="1598"/>
      <c r="LFF54" s="1598"/>
      <c r="LFG54" s="1598"/>
      <c r="LFH54" s="1598"/>
      <c r="LFI54" s="1598"/>
      <c r="LFJ54" s="1598"/>
      <c r="LFK54" s="1598"/>
      <c r="LFL54" s="1598"/>
      <c r="LFM54" s="1598"/>
      <c r="LFN54" s="1598"/>
      <c r="LFO54" s="1598"/>
      <c r="LFP54" s="1598"/>
      <c r="LFQ54" s="1598"/>
      <c r="LFR54" s="1598"/>
      <c r="LFS54" s="1598"/>
      <c r="LFT54" s="1598"/>
      <c r="LFU54" s="1598"/>
      <c r="LFV54" s="1598"/>
      <c r="LFW54" s="1598"/>
      <c r="LFX54" s="1598"/>
      <c r="LFY54" s="1598"/>
      <c r="LFZ54" s="1598"/>
      <c r="LGA54" s="1598"/>
      <c r="LGB54" s="1598"/>
      <c r="LGC54" s="1598"/>
      <c r="LGD54" s="1598"/>
      <c r="LGE54" s="1598"/>
      <c r="LGF54" s="1598"/>
      <c r="LGG54" s="1598"/>
      <c r="LGH54" s="1598"/>
      <c r="LGI54" s="1598"/>
      <c r="LGJ54" s="1598"/>
      <c r="LGK54" s="1598"/>
      <c r="LGL54" s="1598"/>
      <c r="LGM54" s="1598"/>
      <c r="LGN54" s="1598"/>
      <c r="LGO54" s="1598"/>
      <c r="LGP54" s="1598"/>
      <c r="LGQ54" s="1598"/>
      <c r="LGR54" s="1598"/>
      <c r="LGS54" s="1598"/>
      <c r="LGT54" s="1598"/>
      <c r="LGU54" s="1598"/>
      <c r="LGV54" s="1598"/>
      <c r="LGW54" s="1598"/>
      <c r="LGX54" s="1598"/>
      <c r="LGY54" s="1598"/>
      <c r="LGZ54" s="1598"/>
      <c r="LHA54" s="1598"/>
      <c r="LHB54" s="1598"/>
      <c r="LHC54" s="1598"/>
      <c r="LHD54" s="1598"/>
      <c r="LHE54" s="1598"/>
      <c r="LHF54" s="1598"/>
      <c r="LHG54" s="1598"/>
      <c r="LHH54" s="1598"/>
      <c r="LHI54" s="1598"/>
      <c r="LHJ54" s="1598"/>
      <c r="LHK54" s="1598"/>
      <c r="LHL54" s="1598"/>
      <c r="LHM54" s="1598"/>
      <c r="LHN54" s="1598"/>
      <c r="LHO54" s="1598"/>
      <c r="LHP54" s="1598"/>
      <c r="LHQ54" s="1598"/>
      <c r="LHR54" s="1598"/>
      <c r="LHS54" s="1598"/>
      <c r="LHT54" s="1598"/>
      <c r="LHU54" s="1598"/>
      <c r="LHV54" s="1598"/>
      <c r="LHW54" s="1598"/>
      <c r="LHX54" s="1598"/>
      <c r="LHY54" s="1598"/>
      <c r="LHZ54" s="1598"/>
      <c r="LIA54" s="1598"/>
      <c r="LIB54" s="1598"/>
      <c r="LIC54" s="1598"/>
      <c r="LID54" s="1598"/>
      <c r="LIE54" s="1598"/>
      <c r="LIF54" s="1598"/>
      <c r="LIG54" s="1598"/>
      <c r="LIH54" s="1598"/>
      <c r="LII54" s="1598"/>
      <c r="LIJ54" s="1598"/>
      <c r="LIK54" s="1598"/>
      <c r="LIL54" s="1598"/>
      <c r="LIM54" s="1598"/>
      <c r="LIN54" s="1598"/>
      <c r="LIO54" s="1598"/>
      <c r="LIP54" s="1598"/>
      <c r="LIQ54" s="1598"/>
      <c r="LIR54" s="1598"/>
      <c r="LIS54" s="1598"/>
      <c r="LIT54" s="1598"/>
      <c r="LIU54" s="1598"/>
      <c r="LIV54" s="1598"/>
      <c r="LIW54" s="1598"/>
      <c r="LIX54" s="1598"/>
      <c r="LIY54" s="1598"/>
      <c r="LIZ54" s="1598"/>
      <c r="LJA54" s="1598"/>
      <c r="LJB54" s="1598"/>
      <c r="LJC54" s="1598"/>
      <c r="LJD54" s="1598"/>
      <c r="LJE54" s="1598"/>
      <c r="LJF54" s="1598"/>
      <c r="LJG54" s="1598"/>
      <c r="LJH54" s="1598"/>
      <c r="LJI54" s="1598"/>
      <c r="LJJ54" s="1598"/>
      <c r="LJK54" s="1598"/>
      <c r="LJL54" s="1598"/>
      <c r="LJM54" s="1598"/>
      <c r="LJN54" s="1598"/>
      <c r="LJO54" s="1598"/>
      <c r="LJP54" s="1598"/>
      <c r="LJQ54" s="1598"/>
      <c r="LJR54" s="1598"/>
      <c r="LJS54" s="1598"/>
      <c r="LJT54" s="1598"/>
      <c r="LJU54" s="1598"/>
      <c r="LJV54" s="1598"/>
      <c r="LJW54" s="1598"/>
      <c r="LJX54" s="1598"/>
      <c r="LJY54" s="1598"/>
      <c r="LJZ54" s="1598"/>
      <c r="LKA54" s="1598"/>
      <c r="LKB54" s="1598"/>
      <c r="LKC54" s="1598"/>
      <c r="LKD54" s="1598"/>
      <c r="LKE54" s="1598"/>
      <c r="LKF54" s="1598"/>
      <c r="LKG54" s="1598"/>
      <c r="LKH54" s="1598"/>
      <c r="LKI54" s="1598"/>
      <c r="LKJ54" s="1598"/>
      <c r="LKK54" s="1598"/>
      <c r="LKL54" s="1598"/>
      <c r="LKM54" s="1598"/>
      <c r="LKN54" s="1598"/>
      <c r="LKO54" s="1598"/>
      <c r="LKP54" s="1598"/>
      <c r="LKQ54" s="1598"/>
      <c r="LKR54" s="1598"/>
      <c r="LKS54" s="1598"/>
      <c r="LKT54" s="1598"/>
      <c r="LKU54" s="1598"/>
      <c r="LKV54" s="1598"/>
      <c r="LKW54" s="1598"/>
      <c r="LKX54" s="1598"/>
      <c r="LKY54" s="1598"/>
      <c r="LKZ54" s="1598"/>
      <c r="LLA54" s="1598"/>
      <c r="LLB54" s="1598"/>
      <c r="LLC54" s="1598"/>
      <c r="LLD54" s="1598"/>
      <c r="LLE54" s="1598"/>
      <c r="LLF54" s="1598"/>
      <c r="LLG54" s="1598"/>
      <c r="LLH54" s="1598"/>
      <c r="LLI54" s="1598"/>
      <c r="LLJ54" s="1598"/>
      <c r="LLK54" s="1598"/>
      <c r="LLL54" s="1598"/>
      <c r="LLM54" s="1598"/>
      <c r="LLN54" s="1598"/>
      <c r="LLO54" s="1598"/>
      <c r="LLP54" s="1598"/>
      <c r="LLQ54" s="1598"/>
      <c r="LLR54" s="1598"/>
      <c r="LLS54" s="1598"/>
      <c r="LLT54" s="1598"/>
      <c r="LLU54" s="1598"/>
      <c r="LLV54" s="1598"/>
      <c r="LLW54" s="1598"/>
      <c r="LLX54" s="1598"/>
      <c r="LLY54" s="1598"/>
      <c r="LLZ54" s="1598"/>
      <c r="LMA54" s="1598"/>
      <c r="LMB54" s="1598"/>
      <c r="LMC54" s="1598"/>
      <c r="LMD54" s="1598"/>
      <c r="LME54" s="1598"/>
      <c r="LMF54" s="1598"/>
      <c r="LMG54" s="1598"/>
      <c r="LMH54" s="1598"/>
      <c r="LMI54" s="1598"/>
      <c r="LMJ54" s="1598"/>
      <c r="LMK54" s="1598"/>
      <c r="LML54" s="1598"/>
      <c r="LMM54" s="1598"/>
      <c r="LMN54" s="1598"/>
      <c r="LMO54" s="1598"/>
      <c r="LMP54" s="1598"/>
      <c r="LMQ54" s="1598"/>
      <c r="LMR54" s="1598"/>
      <c r="LMS54" s="1598"/>
      <c r="LMT54" s="1598"/>
      <c r="LMU54" s="1598"/>
      <c r="LMV54" s="1598"/>
      <c r="LMW54" s="1598"/>
      <c r="LMX54" s="1598"/>
      <c r="LMY54" s="1598"/>
      <c r="LMZ54" s="1598"/>
      <c r="LNA54" s="1598"/>
      <c r="LNB54" s="1598"/>
      <c r="LNC54" s="1598"/>
      <c r="LND54" s="1598"/>
      <c r="LNE54" s="1598"/>
      <c r="LNF54" s="1598"/>
      <c r="LNG54" s="1598"/>
      <c r="LNH54" s="1598"/>
      <c r="LNI54" s="1598"/>
      <c r="LNJ54" s="1598"/>
      <c r="LNK54" s="1598"/>
      <c r="LNL54" s="1598"/>
      <c r="LNM54" s="1598"/>
      <c r="LNN54" s="1598"/>
      <c r="LNO54" s="1598"/>
      <c r="LNP54" s="1598"/>
      <c r="LNQ54" s="1598"/>
      <c r="LNR54" s="1598"/>
      <c r="LNS54" s="1598"/>
      <c r="LNT54" s="1598"/>
      <c r="LNU54" s="1598"/>
      <c r="LNV54" s="1598"/>
      <c r="LNW54" s="1598"/>
      <c r="LNX54" s="1598"/>
      <c r="LNY54" s="1598"/>
      <c r="LNZ54" s="1598"/>
      <c r="LOA54" s="1598"/>
      <c r="LOB54" s="1598"/>
      <c r="LOC54" s="1598"/>
      <c r="LOD54" s="1598"/>
      <c r="LOE54" s="1598"/>
      <c r="LOF54" s="1598"/>
      <c r="LOG54" s="1598"/>
      <c r="LOH54" s="1598"/>
      <c r="LOI54" s="1598"/>
      <c r="LOJ54" s="1598"/>
      <c r="LOK54" s="1598"/>
      <c r="LOL54" s="1598"/>
      <c r="LOM54" s="1598"/>
      <c r="LON54" s="1598"/>
      <c r="LOO54" s="1598"/>
      <c r="LOP54" s="1598"/>
      <c r="LOQ54" s="1598"/>
      <c r="LOR54" s="1598"/>
      <c r="LOS54" s="1598"/>
      <c r="LOT54" s="1598"/>
      <c r="LOU54" s="1598"/>
      <c r="LOV54" s="1598"/>
      <c r="LOW54" s="1598"/>
      <c r="LOX54" s="1598"/>
      <c r="LOY54" s="1598"/>
      <c r="LOZ54" s="1598"/>
      <c r="LPA54" s="1598"/>
      <c r="LPB54" s="1598"/>
      <c r="LPC54" s="1598"/>
      <c r="LPD54" s="1598"/>
      <c r="LPE54" s="1598"/>
      <c r="LPF54" s="1598"/>
      <c r="LPG54" s="1598"/>
      <c r="LPH54" s="1598"/>
      <c r="LPI54" s="1598"/>
      <c r="LPJ54" s="1598"/>
      <c r="LPK54" s="1598"/>
      <c r="LPL54" s="1598"/>
      <c r="LPM54" s="1598"/>
      <c r="LPN54" s="1598"/>
      <c r="LPO54" s="1598"/>
      <c r="LPP54" s="1598"/>
      <c r="LPQ54" s="1598"/>
      <c r="LPR54" s="1598"/>
      <c r="LPS54" s="1598"/>
      <c r="LPT54" s="1598"/>
      <c r="LPU54" s="1598"/>
      <c r="LPV54" s="1598"/>
      <c r="LPW54" s="1598"/>
      <c r="LPX54" s="1598"/>
      <c r="LPY54" s="1598"/>
      <c r="LPZ54" s="1598"/>
      <c r="LQA54" s="1598"/>
      <c r="LQB54" s="1598"/>
      <c r="LQC54" s="1598"/>
      <c r="LQD54" s="1598"/>
      <c r="LQE54" s="1598"/>
      <c r="LQF54" s="1598"/>
      <c r="LQG54" s="1598"/>
      <c r="LQH54" s="1598"/>
      <c r="LQI54" s="1598"/>
      <c r="LQJ54" s="1598"/>
      <c r="LQK54" s="1598"/>
      <c r="LQL54" s="1598"/>
      <c r="LQM54" s="1598"/>
      <c r="LQN54" s="1598"/>
      <c r="LQO54" s="1598"/>
      <c r="LQP54" s="1598"/>
      <c r="LQQ54" s="1598"/>
      <c r="LQR54" s="1598"/>
      <c r="LQS54" s="1598"/>
      <c r="LQT54" s="1598"/>
      <c r="LQU54" s="1598"/>
      <c r="LQV54" s="1598"/>
      <c r="LQW54" s="1598"/>
      <c r="LQX54" s="1598"/>
      <c r="LQY54" s="1598"/>
      <c r="LQZ54" s="1598"/>
      <c r="LRA54" s="1598"/>
      <c r="LRB54" s="1598"/>
      <c r="LRC54" s="1598"/>
      <c r="LRD54" s="1598"/>
      <c r="LRE54" s="1598"/>
      <c r="LRF54" s="1598"/>
      <c r="LRG54" s="1598"/>
      <c r="LRH54" s="1598"/>
      <c r="LRI54" s="1598"/>
      <c r="LRJ54" s="1598"/>
      <c r="LRK54" s="1598"/>
      <c r="LRL54" s="1598"/>
      <c r="LRM54" s="1598"/>
      <c r="LRN54" s="1598"/>
      <c r="LRO54" s="1598"/>
      <c r="LRP54" s="1598"/>
      <c r="LRQ54" s="1598"/>
      <c r="LRR54" s="1598"/>
      <c r="LRS54" s="1598"/>
      <c r="LRT54" s="1598"/>
      <c r="LRU54" s="1598"/>
      <c r="LRV54" s="1598"/>
      <c r="LRW54" s="1598"/>
      <c r="LRX54" s="1598"/>
      <c r="LRY54" s="1598"/>
      <c r="LRZ54" s="1598"/>
      <c r="LSA54" s="1598"/>
      <c r="LSB54" s="1598"/>
      <c r="LSC54" s="1598"/>
      <c r="LSD54" s="1598"/>
      <c r="LSE54" s="1598"/>
      <c r="LSF54" s="1598"/>
      <c r="LSG54" s="1598"/>
      <c r="LSH54" s="1598"/>
      <c r="LSI54" s="1598"/>
      <c r="LSJ54" s="1598"/>
      <c r="LSK54" s="1598"/>
      <c r="LSL54" s="1598"/>
      <c r="LSM54" s="1598"/>
      <c r="LSN54" s="1598"/>
      <c r="LSO54" s="1598"/>
      <c r="LSP54" s="1598"/>
      <c r="LSQ54" s="1598"/>
      <c r="LSR54" s="1598"/>
      <c r="LSS54" s="1598"/>
      <c r="LST54" s="1598"/>
      <c r="LSU54" s="1598"/>
      <c r="LSV54" s="1598"/>
      <c r="LSW54" s="1598"/>
      <c r="LSX54" s="1598"/>
      <c r="LSY54" s="1598"/>
      <c r="LSZ54" s="1598"/>
      <c r="LTA54" s="1598"/>
      <c r="LTB54" s="1598"/>
      <c r="LTC54" s="1598"/>
      <c r="LTD54" s="1598"/>
      <c r="LTE54" s="1598"/>
      <c r="LTF54" s="1598"/>
      <c r="LTG54" s="1598"/>
      <c r="LTH54" s="1598"/>
      <c r="LTI54" s="1598"/>
      <c r="LTJ54" s="1598"/>
      <c r="LTK54" s="1598"/>
      <c r="LTL54" s="1598"/>
      <c r="LTM54" s="1598"/>
      <c r="LTN54" s="1598"/>
      <c r="LTO54" s="1598"/>
      <c r="LTP54" s="1598"/>
      <c r="LTQ54" s="1598"/>
      <c r="LTR54" s="1598"/>
      <c r="LTS54" s="1598"/>
      <c r="LTT54" s="1598"/>
      <c r="LTU54" s="1598"/>
      <c r="LTV54" s="1598"/>
      <c r="LTW54" s="1598"/>
      <c r="LTX54" s="1598"/>
      <c r="LTY54" s="1598"/>
      <c r="LTZ54" s="1598"/>
      <c r="LUA54" s="1598"/>
      <c r="LUB54" s="1598"/>
      <c r="LUC54" s="1598"/>
      <c r="LUD54" s="1598"/>
      <c r="LUE54" s="1598"/>
      <c r="LUF54" s="1598"/>
      <c r="LUG54" s="1598"/>
      <c r="LUH54" s="1598"/>
      <c r="LUI54" s="1598"/>
      <c r="LUJ54" s="1598"/>
      <c r="LUK54" s="1598"/>
      <c r="LUL54" s="1598"/>
      <c r="LUM54" s="1598"/>
      <c r="LUN54" s="1598"/>
      <c r="LUO54" s="1598"/>
      <c r="LUP54" s="1598"/>
      <c r="LUQ54" s="1598"/>
      <c r="LUR54" s="1598"/>
      <c r="LUS54" s="1598"/>
      <c r="LUT54" s="1598"/>
      <c r="LUU54" s="1598"/>
      <c r="LUV54" s="1598"/>
      <c r="LUW54" s="1598"/>
      <c r="LUX54" s="1598"/>
      <c r="LUY54" s="1598"/>
      <c r="LUZ54" s="1598"/>
      <c r="LVA54" s="1598"/>
      <c r="LVB54" s="1598"/>
      <c r="LVC54" s="1598"/>
      <c r="LVD54" s="1598"/>
      <c r="LVE54" s="1598"/>
      <c r="LVF54" s="1598"/>
      <c r="LVG54" s="1598"/>
      <c r="LVH54" s="1598"/>
      <c r="LVI54" s="1598"/>
      <c r="LVJ54" s="1598"/>
      <c r="LVK54" s="1598"/>
      <c r="LVL54" s="1598"/>
      <c r="LVM54" s="1598"/>
      <c r="LVN54" s="1598"/>
      <c r="LVO54" s="1598"/>
      <c r="LVP54" s="1598"/>
      <c r="LVQ54" s="1598"/>
      <c r="LVR54" s="1598"/>
      <c r="LVS54" s="1598"/>
      <c r="LVT54" s="1598"/>
      <c r="LVU54" s="1598"/>
      <c r="LVV54" s="1598"/>
      <c r="LVW54" s="1598"/>
      <c r="LVX54" s="1598"/>
      <c r="LVY54" s="1598"/>
      <c r="LVZ54" s="1598"/>
      <c r="LWA54" s="1598"/>
      <c r="LWB54" s="1598"/>
      <c r="LWC54" s="1598"/>
      <c r="LWD54" s="1598"/>
      <c r="LWE54" s="1598"/>
      <c r="LWF54" s="1598"/>
      <c r="LWG54" s="1598"/>
      <c r="LWH54" s="1598"/>
      <c r="LWI54" s="1598"/>
      <c r="LWJ54" s="1598"/>
      <c r="LWK54" s="1598"/>
      <c r="LWL54" s="1598"/>
      <c r="LWM54" s="1598"/>
      <c r="LWN54" s="1598"/>
      <c r="LWO54" s="1598"/>
      <c r="LWP54" s="1598"/>
      <c r="LWQ54" s="1598"/>
      <c r="LWR54" s="1598"/>
      <c r="LWS54" s="1598"/>
      <c r="LWT54" s="1598"/>
      <c r="LWU54" s="1598"/>
      <c r="LWV54" s="1598"/>
      <c r="LWW54" s="1598"/>
      <c r="LWX54" s="1598"/>
      <c r="LWY54" s="1598"/>
      <c r="LWZ54" s="1598"/>
      <c r="LXA54" s="1598"/>
      <c r="LXB54" s="1598"/>
      <c r="LXC54" s="1598"/>
      <c r="LXD54" s="1598"/>
      <c r="LXE54" s="1598"/>
      <c r="LXF54" s="1598"/>
      <c r="LXG54" s="1598"/>
      <c r="LXH54" s="1598"/>
      <c r="LXI54" s="1598"/>
      <c r="LXJ54" s="1598"/>
      <c r="LXK54" s="1598"/>
      <c r="LXL54" s="1598"/>
      <c r="LXM54" s="1598"/>
      <c r="LXN54" s="1598"/>
      <c r="LXO54" s="1598"/>
      <c r="LXP54" s="1598"/>
      <c r="LXQ54" s="1598"/>
      <c r="LXR54" s="1598"/>
      <c r="LXS54" s="1598"/>
      <c r="LXT54" s="1598"/>
      <c r="LXU54" s="1598"/>
      <c r="LXV54" s="1598"/>
      <c r="LXW54" s="1598"/>
      <c r="LXX54" s="1598"/>
      <c r="LXY54" s="1598"/>
      <c r="LXZ54" s="1598"/>
      <c r="LYA54" s="1598"/>
      <c r="LYB54" s="1598"/>
      <c r="LYC54" s="1598"/>
      <c r="LYD54" s="1598"/>
      <c r="LYE54" s="1598"/>
      <c r="LYF54" s="1598"/>
      <c r="LYG54" s="1598"/>
      <c r="LYH54" s="1598"/>
      <c r="LYI54" s="1598"/>
      <c r="LYJ54" s="1598"/>
      <c r="LYK54" s="1598"/>
      <c r="LYL54" s="1598"/>
      <c r="LYM54" s="1598"/>
      <c r="LYN54" s="1598"/>
      <c r="LYO54" s="1598"/>
      <c r="LYP54" s="1598"/>
      <c r="LYQ54" s="1598"/>
      <c r="LYR54" s="1598"/>
      <c r="LYS54" s="1598"/>
      <c r="LYT54" s="1598"/>
      <c r="LYU54" s="1598"/>
      <c r="LYV54" s="1598"/>
      <c r="LYW54" s="1598"/>
      <c r="LYX54" s="1598"/>
      <c r="LYY54" s="1598"/>
      <c r="LYZ54" s="1598"/>
      <c r="LZA54" s="1598"/>
      <c r="LZB54" s="1598"/>
      <c r="LZC54" s="1598"/>
      <c r="LZD54" s="1598"/>
      <c r="LZE54" s="1598"/>
      <c r="LZF54" s="1598"/>
      <c r="LZG54" s="1598"/>
      <c r="LZH54" s="1598"/>
      <c r="LZI54" s="1598"/>
      <c r="LZJ54" s="1598"/>
      <c r="LZK54" s="1598"/>
      <c r="LZL54" s="1598"/>
      <c r="LZM54" s="1598"/>
      <c r="LZN54" s="1598"/>
      <c r="LZO54" s="1598"/>
      <c r="LZP54" s="1598"/>
      <c r="LZQ54" s="1598"/>
      <c r="LZR54" s="1598"/>
      <c r="LZS54" s="1598"/>
      <c r="LZT54" s="1598"/>
      <c r="LZU54" s="1598"/>
      <c r="LZV54" s="1598"/>
      <c r="LZW54" s="1598"/>
      <c r="LZX54" s="1598"/>
      <c r="LZY54" s="1598"/>
      <c r="LZZ54" s="1598"/>
      <c r="MAA54" s="1598"/>
      <c r="MAB54" s="1598"/>
      <c r="MAC54" s="1598"/>
      <c r="MAD54" s="1598"/>
      <c r="MAE54" s="1598"/>
      <c r="MAF54" s="1598"/>
      <c r="MAG54" s="1598"/>
      <c r="MAH54" s="1598"/>
      <c r="MAI54" s="1598"/>
      <c r="MAJ54" s="1598"/>
      <c r="MAK54" s="1598"/>
      <c r="MAL54" s="1598"/>
      <c r="MAM54" s="1598"/>
      <c r="MAN54" s="1598"/>
      <c r="MAO54" s="1598"/>
      <c r="MAP54" s="1598"/>
      <c r="MAQ54" s="1598"/>
      <c r="MAR54" s="1598"/>
      <c r="MAS54" s="1598"/>
      <c r="MAT54" s="1598"/>
      <c r="MAU54" s="1598"/>
      <c r="MAV54" s="1598"/>
      <c r="MAW54" s="1598"/>
      <c r="MAX54" s="1598"/>
      <c r="MAY54" s="1598"/>
      <c r="MAZ54" s="1598"/>
      <c r="MBA54" s="1598"/>
      <c r="MBB54" s="1598"/>
      <c r="MBC54" s="1598"/>
      <c r="MBD54" s="1598"/>
      <c r="MBE54" s="1598"/>
      <c r="MBF54" s="1598"/>
      <c r="MBG54" s="1598"/>
      <c r="MBH54" s="1598"/>
      <c r="MBI54" s="1598"/>
      <c r="MBJ54" s="1598"/>
      <c r="MBK54" s="1598"/>
      <c r="MBL54" s="1598"/>
      <c r="MBM54" s="1598"/>
      <c r="MBN54" s="1598"/>
      <c r="MBO54" s="1598"/>
      <c r="MBP54" s="1598"/>
      <c r="MBQ54" s="1598"/>
      <c r="MBR54" s="1598"/>
      <c r="MBS54" s="1598"/>
      <c r="MBT54" s="1598"/>
      <c r="MBU54" s="1598"/>
      <c r="MBV54" s="1598"/>
      <c r="MBW54" s="1598"/>
      <c r="MBX54" s="1598"/>
      <c r="MBY54" s="1598"/>
      <c r="MBZ54" s="1598"/>
      <c r="MCA54" s="1598"/>
      <c r="MCB54" s="1598"/>
      <c r="MCC54" s="1598"/>
      <c r="MCD54" s="1598"/>
      <c r="MCE54" s="1598"/>
      <c r="MCF54" s="1598"/>
      <c r="MCG54" s="1598"/>
      <c r="MCH54" s="1598"/>
      <c r="MCI54" s="1598"/>
      <c r="MCJ54" s="1598"/>
      <c r="MCK54" s="1598"/>
      <c r="MCL54" s="1598"/>
      <c r="MCM54" s="1598"/>
      <c r="MCN54" s="1598"/>
      <c r="MCO54" s="1598"/>
      <c r="MCP54" s="1598"/>
      <c r="MCQ54" s="1598"/>
      <c r="MCR54" s="1598"/>
      <c r="MCS54" s="1598"/>
      <c r="MCT54" s="1598"/>
      <c r="MCU54" s="1598"/>
      <c r="MCV54" s="1598"/>
      <c r="MCW54" s="1598"/>
      <c r="MCX54" s="1598"/>
      <c r="MCY54" s="1598"/>
      <c r="MCZ54" s="1598"/>
      <c r="MDA54" s="1598"/>
      <c r="MDB54" s="1598"/>
      <c r="MDC54" s="1598"/>
      <c r="MDD54" s="1598"/>
      <c r="MDE54" s="1598"/>
      <c r="MDF54" s="1598"/>
      <c r="MDG54" s="1598"/>
      <c r="MDH54" s="1598"/>
      <c r="MDI54" s="1598"/>
      <c r="MDJ54" s="1598"/>
      <c r="MDK54" s="1598"/>
      <c r="MDL54" s="1598"/>
      <c r="MDM54" s="1598"/>
      <c r="MDN54" s="1598"/>
      <c r="MDO54" s="1598"/>
      <c r="MDP54" s="1598"/>
      <c r="MDQ54" s="1598"/>
      <c r="MDR54" s="1598"/>
      <c r="MDS54" s="1598"/>
      <c r="MDT54" s="1598"/>
      <c r="MDU54" s="1598"/>
      <c r="MDV54" s="1598"/>
      <c r="MDW54" s="1598"/>
      <c r="MDX54" s="1598"/>
      <c r="MDY54" s="1598"/>
      <c r="MDZ54" s="1598"/>
      <c r="MEA54" s="1598"/>
      <c r="MEB54" s="1598"/>
      <c r="MEC54" s="1598"/>
      <c r="MED54" s="1598"/>
      <c r="MEE54" s="1598"/>
      <c r="MEF54" s="1598"/>
      <c r="MEG54" s="1598"/>
      <c r="MEH54" s="1598"/>
      <c r="MEI54" s="1598"/>
      <c r="MEJ54" s="1598"/>
      <c r="MEK54" s="1598"/>
      <c r="MEL54" s="1598"/>
      <c r="MEM54" s="1598"/>
      <c r="MEN54" s="1598"/>
      <c r="MEO54" s="1598"/>
      <c r="MEP54" s="1598"/>
      <c r="MEQ54" s="1598"/>
      <c r="MER54" s="1598"/>
      <c r="MES54" s="1598"/>
      <c r="MET54" s="1598"/>
      <c r="MEU54" s="1598"/>
      <c r="MEV54" s="1598"/>
      <c r="MEW54" s="1598"/>
      <c r="MEX54" s="1598"/>
      <c r="MEY54" s="1598"/>
      <c r="MEZ54" s="1598"/>
      <c r="MFA54" s="1598"/>
      <c r="MFB54" s="1598"/>
      <c r="MFC54" s="1598"/>
      <c r="MFD54" s="1598"/>
      <c r="MFE54" s="1598"/>
      <c r="MFF54" s="1598"/>
      <c r="MFG54" s="1598"/>
      <c r="MFH54" s="1598"/>
      <c r="MFI54" s="1598"/>
      <c r="MFJ54" s="1598"/>
      <c r="MFK54" s="1598"/>
      <c r="MFL54" s="1598"/>
      <c r="MFM54" s="1598"/>
      <c r="MFN54" s="1598"/>
      <c r="MFO54" s="1598"/>
      <c r="MFP54" s="1598"/>
      <c r="MFQ54" s="1598"/>
      <c r="MFR54" s="1598"/>
      <c r="MFS54" s="1598"/>
      <c r="MFT54" s="1598"/>
      <c r="MFU54" s="1598"/>
      <c r="MFV54" s="1598"/>
      <c r="MFW54" s="1598"/>
      <c r="MFX54" s="1598"/>
      <c r="MFY54" s="1598"/>
      <c r="MFZ54" s="1598"/>
      <c r="MGA54" s="1598"/>
      <c r="MGB54" s="1598"/>
      <c r="MGC54" s="1598"/>
      <c r="MGD54" s="1598"/>
      <c r="MGE54" s="1598"/>
      <c r="MGF54" s="1598"/>
      <c r="MGG54" s="1598"/>
      <c r="MGH54" s="1598"/>
      <c r="MGI54" s="1598"/>
      <c r="MGJ54" s="1598"/>
      <c r="MGK54" s="1598"/>
      <c r="MGL54" s="1598"/>
      <c r="MGM54" s="1598"/>
      <c r="MGN54" s="1598"/>
      <c r="MGO54" s="1598"/>
      <c r="MGP54" s="1598"/>
      <c r="MGQ54" s="1598"/>
      <c r="MGR54" s="1598"/>
      <c r="MGS54" s="1598"/>
      <c r="MGT54" s="1598"/>
      <c r="MGU54" s="1598"/>
      <c r="MGV54" s="1598"/>
      <c r="MGW54" s="1598"/>
      <c r="MGX54" s="1598"/>
      <c r="MGY54" s="1598"/>
      <c r="MGZ54" s="1598"/>
      <c r="MHA54" s="1598"/>
      <c r="MHB54" s="1598"/>
      <c r="MHC54" s="1598"/>
      <c r="MHD54" s="1598"/>
      <c r="MHE54" s="1598"/>
      <c r="MHF54" s="1598"/>
      <c r="MHG54" s="1598"/>
      <c r="MHH54" s="1598"/>
      <c r="MHI54" s="1598"/>
      <c r="MHJ54" s="1598"/>
      <c r="MHK54" s="1598"/>
      <c r="MHL54" s="1598"/>
      <c r="MHM54" s="1598"/>
      <c r="MHN54" s="1598"/>
      <c r="MHO54" s="1598"/>
      <c r="MHP54" s="1598"/>
      <c r="MHQ54" s="1598"/>
      <c r="MHR54" s="1598"/>
      <c r="MHS54" s="1598"/>
      <c r="MHT54" s="1598"/>
      <c r="MHU54" s="1598"/>
      <c r="MHV54" s="1598"/>
      <c r="MHW54" s="1598"/>
      <c r="MHX54" s="1598"/>
      <c r="MHY54" s="1598"/>
      <c r="MHZ54" s="1598"/>
      <c r="MIA54" s="1598"/>
      <c r="MIB54" s="1598"/>
      <c r="MIC54" s="1598"/>
      <c r="MID54" s="1598"/>
      <c r="MIE54" s="1598"/>
      <c r="MIF54" s="1598"/>
      <c r="MIG54" s="1598"/>
      <c r="MIH54" s="1598"/>
      <c r="MII54" s="1598"/>
      <c r="MIJ54" s="1598"/>
      <c r="MIK54" s="1598"/>
      <c r="MIL54" s="1598"/>
      <c r="MIM54" s="1598"/>
      <c r="MIN54" s="1598"/>
      <c r="MIO54" s="1598"/>
      <c r="MIP54" s="1598"/>
      <c r="MIQ54" s="1598"/>
      <c r="MIR54" s="1598"/>
      <c r="MIS54" s="1598"/>
      <c r="MIT54" s="1598"/>
      <c r="MIU54" s="1598"/>
      <c r="MIV54" s="1598"/>
      <c r="MIW54" s="1598"/>
      <c r="MIX54" s="1598"/>
      <c r="MIY54" s="1598"/>
      <c r="MIZ54" s="1598"/>
      <c r="MJA54" s="1598"/>
      <c r="MJB54" s="1598"/>
      <c r="MJC54" s="1598"/>
      <c r="MJD54" s="1598"/>
      <c r="MJE54" s="1598"/>
      <c r="MJF54" s="1598"/>
      <c r="MJG54" s="1598"/>
      <c r="MJH54" s="1598"/>
      <c r="MJI54" s="1598"/>
      <c r="MJJ54" s="1598"/>
      <c r="MJK54" s="1598"/>
      <c r="MJL54" s="1598"/>
      <c r="MJM54" s="1598"/>
      <c r="MJN54" s="1598"/>
      <c r="MJO54" s="1598"/>
      <c r="MJP54" s="1598"/>
      <c r="MJQ54" s="1598"/>
      <c r="MJR54" s="1598"/>
      <c r="MJS54" s="1598"/>
      <c r="MJT54" s="1598"/>
      <c r="MJU54" s="1598"/>
      <c r="MJV54" s="1598"/>
      <c r="MJW54" s="1598"/>
      <c r="MJX54" s="1598"/>
      <c r="MJY54" s="1598"/>
      <c r="MJZ54" s="1598"/>
      <c r="MKA54" s="1598"/>
      <c r="MKB54" s="1598"/>
      <c r="MKC54" s="1598"/>
      <c r="MKD54" s="1598"/>
      <c r="MKE54" s="1598"/>
      <c r="MKF54" s="1598"/>
      <c r="MKG54" s="1598"/>
      <c r="MKH54" s="1598"/>
      <c r="MKI54" s="1598"/>
      <c r="MKJ54" s="1598"/>
      <c r="MKK54" s="1598"/>
      <c r="MKL54" s="1598"/>
      <c r="MKM54" s="1598"/>
      <c r="MKN54" s="1598"/>
      <c r="MKO54" s="1598"/>
      <c r="MKP54" s="1598"/>
      <c r="MKQ54" s="1598"/>
      <c r="MKR54" s="1598"/>
      <c r="MKS54" s="1598"/>
      <c r="MKT54" s="1598"/>
      <c r="MKU54" s="1598"/>
      <c r="MKV54" s="1598"/>
      <c r="MKW54" s="1598"/>
      <c r="MKX54" s="1598"/>
      <c r="MKY54" s="1598"/>
      <c r="MKZ54" s="1598"/>
      <c r="MLA54" s="1598"/>
      <c r="MLB54" s="1598"/>
      <c r="MLC54" s="1598"/>
      <c r="MLD54" s="1598"/>
      <c r="MLE54" s="1598"/>
      <c r="MLF54" s="1598"/>
      <c r="MLG54" s="1598"/>
      <c r="MLH54" s="1598"/>
      <c r="MLI54" s="1598"/>
      <c r="MLJ54" s="1598"/>
      <c r="MLK54" s="1598"/>
      <c r="MLL54" s="1598"/>
      <c r="MLM54" s="1598"/>
      <c r="MLN54" s="1598"/>
      <c r="MLO54" s="1598"/>
      <c r="MLP54" s="1598"/>
      <c r="MLQ54" s="1598"/>
      <c r="MLR54" s="1598"/>
      <c r="MLS54" s="1598"/>
      <c r="MLT54" s="1598"/>
      <c r="MLU54" s="1598"/>
      <c r="MLV54" s="1598"/>
      <c r="MLW54" s="1598"/>
      <c r="MLX54" s="1598"/>
      <c r="MLY54" s="1598"/>
      <c r="MLZ54" s="1598"/>
      <c r="MMA54" s="1598"/>
      <c r="MMB54" s="1598"/>
      <c r="MMC54" s="1598"/>
      <c r="MMD54" s="1598"/>
      <c r="MME54" s="1598"/>
      <c r="MMF54" s="1598"/>
      <c r="MMG54" s="1598"/>
      <c r="MMH54" s="1598"/>
      <c r="MMI54" s="1598"/>
      <c r="MMJ54" s="1598"/>
      <c r="MMK54" s="1598"/>
      <c r="MML54" s="1598"/>
      <c r="MMM54" s="1598"/>
      <c r="MMN54" s="1598"/>
      <c r="MMO54" s="1598"/>
      <c r="MMP54" s="1598"/>
      <c r="MMQ54" s="1598"/>
      <c r="MMR54" s="1598"/>
      <c r="MMS54" s="1598"/>
      <c r="MMT54" s="1598"/>
      <c r="MMU54" s="1598"/>
      <c r="MMV54" s="1598"/>
      <c r="MMW54" s="1598"/>
      <c r="MMX54" s="1598"/>
      <c r="MMY54" s="1598"/>
      <c r="MMZ54" s="1598"/>
      <c r="MNA54" s="1598"/>
      <c r="MNB54" s="1598"/>
      <c r="MNC54" s="1598"/>
      <c r="MND54" s="1598"/>
      <c r="MNE54" s="1598"/>
      <c r="MNF54" s="1598"/>
      <c r="MNG54" s="1598"/>
      <c r="MNH54" s="1598"/>
      <c r="MNI54" s="1598"/>
      <c r="MNJ54" s="1598"/>
      <c r="MNK54" s="1598"/>
      <c r="MNL54" s="1598"/>
      <c r="MNM54" s="1598"/>
      <c r="MNN54" s="1598"/>
      <c r="MNO54" s="1598"/>
      <c r="MNP54" s="1598"/>
      <c r="MNQ54" s="1598"/>
      <c r="MNR54" s="1598"/>
      <c r="MNS54" s="1598"/>
      <c r="MNT54" s="1598"/>
      <c r="MNU54" s="1598"/>
      <c r="MNV54" s="1598"/>
      <c r="MNW54" s="1598"/>
      <c r="MNX54" s="1598"/>
      <c r="MNY54" s="1598"/>
      <c r="MNZ54" s="1598"/>
      <c r="MOA54" s="1598"/>
      <c r="MOB54" s="1598"/>
      <c r="MOC54" s="1598"/>
      <c r="MOD54" s="1598"/>
      <c r="MOE54" s="1598"/>
      <c r="MOF54" s="1598"/>
      <c r="MOG54" s="1598"/>
      <c r="MOH54" s="1598"/>
      <c r="MOI54" s="1598"/>
      <c r="MOJ54" s="1598"/>
      <c r="MOK54" s="1598"/>
      <c r="MOL54" s="1598"/>
      <c r="MOM54" s="1598"/>
      <c r="MON54" s="1598"/>
      <c r="MOO54" s="1598"/>
      <c r="MOP54" s="1598"/>
      <c r="MOQ54" s="1598"/>
      <c r="MOR54" s="1598"/>
      <c r="MOS54" s="1598"/>
      <c r="MOT54" s="1598"/>
      <c r="MOU54" s="1598"/>
      <c r="MOV54" s="1598"/>
      <c r="MOW54" s="1598"/>
      <c r="MOX54" s="1598"/>
      <c r="MOY54" s="1598"/>
      <c r="MOZ54" s="1598"/>
      <c r="MPA54" s="1598"/>
      <c r="MPB54" s="1598"/>
      <c r="MPC54" s="1598"/>
      <c r="MPD54" s="1598"/>
      <c r="MPE54" s="1598"/>
      <c r="MPF54" s="1598"/>
      <c r="MPG54" s="1598"/>
      <c r="MPH54" s="1598"/>
      <c r="MPI54" s="1598"/>
      <c r="MPJ54" s="1598"/>
      <c r="MPK54" s="1598"/>
      <c r="MPL54" s="1598"/>
      <c r="MPM54" s="1598"/>
      <c r="MPN54" s="1598"/>
      <c r="MPO54" s="1598"/>
      <c r="MPP54" s="1598"/>
      <c r="MPQ54" s="1598"/>
      <c r="MPR54" s="1598"/>
      <c r="MPS54" s="1598"/>
      <c r="MPT54" s="1598"/>
      <c r="MPU54" s="1598"/>
      <c r="MPV54" s="1598"/>
      <c r="MPW54" s="1598"/>
      <c r="MPX54" s="1598"/>
      <c r="MPY54" s="1598"/>
      <c r="MPZ54" s="1598"/>
      <c r="MQA54" s="1598"/>
      <c r="MQB54" s="1598"/>
      <c r="MQC54" s="1598"/>
      <c r="MQD54" s="1598"/>
      <c r="MQE54" s="1598"/>
      <c r="MQF54" s="1598"/>
      <c r="MQG54" s="1598"/>
      <c r="MQH54" s="1598"/>
      <c r="MQI54" s="1598"/>
      <c r="MQJ54" s="1598"/>
      <c r="MQK54" s="1598"/>
      <c r="MQL54" s="1598"/>
      <c r="MQM54" s="1598"/>
      <c r="MQN54" s="1598"/>
      <c r="MQO54" s="1598"/>
      <c r="MQP54" s="1598"/>
      <c r="MQQ54" s="1598"/>
      <c r="MQR54" s="1598"/>
      <c r="MQS54" s="1598"/>
      <c r="MQT54" s="1598"/>
      <c r="MQU54" s="1598"/>
      <c r="MQV54" s="1598"/>
      <c r="MQW54" s="1598"/>
      <c r="MQX54" s="1598"/>
      <c r="MQY54" s="1598"/>
      <c r="MQZ54" s="1598"/>
      <c r="MRA54" s="1598"/>
      <c r="MRB54" s="1598"/>
      <c r="MRC54" s="1598"/>
      <c r="MRD54" s="1598"/>
      <c r="MRE54" s="1598"/>
      <c r="MRF54" s="1598"/>
      <c r="MRG54" s="1598"/>
      <c r="MRH54" s="1598"/>
      <c r="MRI54" s="1598"/>
      <c r="MRJ54" s="1598"/>
      <c r="MRK54" s="1598"/>
      <c r="MRL54" s="1598"/>
      <c r="MRM54" s="1598"/>
      <c r="MRN54" s="1598"/>
      <c r="MRO54" s="1598"/>
      <c r="MRP54" s="1598"/>
      <c r="MRQ54" s="1598"/>
      <c r="MRR54" s="1598"/>
      <c r="MRS54" s="1598"/>
      <c r="MRT54" s="1598"/>
      <c r="MRU54" s="1598"/>
      <c r="MRV54" s="1598"/>
      <c r="MRW54" s="1598"/>
      <c r="MRX54" s="1598"/>
      <c r="MRY54" s="1598"/>
      <c r="MRZ54" s="1598"/>
      <c r="MSA54" s="1598"/>
      <c r="MSB54" s="1598"/>
      <c r="MSC54" s="1598"/>
      <c r="MSD54" s="1598"/>
      <c r="MSE54" s="1598"/>
      <c r="MSF54" s="1598"/>
      <c r="MSG54" s="1598"/>
      <c r="MSH54" s="1598"/>
      <c r="MSI54" s="1598"/>
      <c r="MSJ54" s="1598"/>
      <c r="MSK54" s="1598"/>
      <c r="MSL54" s="1598"/>
      <c r="MSM54" s="1598"/>
      <c r="MSN54" s="1598"/>
      <c r="MSO54" s="1598"/>
      <c r="MSP54" s="1598"/>
      <c r="MSQ54" s="1598"/>
      <c r="MSR54" s="1598"/>
      <c r="MSS54" s="1598"/>
      <c r="MST54" s="1598"/>
      <c r="MSU54" s="1598"/>
      <c r="MSV54" s="1598"/>
      <c r="MSW54" s="1598"/>
      <c r="MSX54" s="1598"/>
      <c r="MSY54" s="1598"/>
      <c r="MSZ54" s="1598"/>
      <c r="MTA54" s="1598"/>
      <c r="MTB54" s="1598"/>
      <c r="MTC54" s="1598"/>
      <c r="MTD54" s="1598"/>
      <c r="MTE54" s="1598"/>
      <c r="MTF54" s="1598"/>
      <c r="MTG54" s="1598"/>
      <c r="MTH54" s="1598"/>
      <c r="MTI54" s="1598"/>
      <c r="MTJ54" s="1598"/>
      <c r="MTK54" s="1598"/>
      <c r="MTL54" s="1598"/>
      <c r="MTM54" s="1598"/>
      <c r="MTN54" s="1598"/>
      <c r="MTO54" s="1598"/>
      <c r="MTP54" s="1598"/>
      <c r="MTQ54" s="1598"/>
      <c r="MTR54" s="1598"/>
      <c r="MTS54" s="1598"/>
      <c r="MTT54" s="1598"/>
      <c r="MTU54" s="1598"/>
      <c r="MTV54" s="1598"/>
      <c r="MTW54" s="1598"/>
      <c r="MTX54" s="1598"/>
      <c r="MTY54" s="1598"/>
      <c r="MTZ54" s="1598"/>
      <c r="MUA54" s="1598"/>
      <c r="MUB54" s="1598"/>
      <c r="MUC54" s="1598"/>
      <c r="MUD54" s="1598"/>
      <c r="MUE54" s="1598"/>
      <c r="MUF54" s="1598"/>
      <c r="MUG54" s="1598"/>
      <c r="MUH54" s="1598"/>
      <c r="MUI54" s="1598"/>
      <c r="MUJ54" s="1598"/>
      <c r="MUK54" s="1598"/>
      <c r="MUL54" s="1598"/>
      <c r="MUM54" s="1598"/>
      <c r="MUN54" s="1598"/>
      <c r="MUO54" s="1598"/>
      <c r="MUP54" s="1598"/>
      <c r="MUQ54" s="1598"/>
      <c r="MUR54" s="1598"/>
      <c r="MUS54" s="1598"/>
      <c r="MUT54" s="1598"/>
      <c r="MUU54" s="1598"/>
      <c r="MUV54" s="1598"/>
      <c r="MUW54" s="1598"/>
      <c r="MUX54" s="1598"/>
      <c r="MUY54" s="1598"/>
      <c r="MUZ54" s="1598"/>
      <c r="MVA54" s="1598"/>
      <c r="MVB54" s="1598"/>
      <c r="MVC54" s="1598"/>
      <c r="MVD54" s="1598"/>
      <c r="MVE54" s="1598"/>
      <c r="MVF54" s="1598"/>
      <c r="MVG54" s="1598"/>
      <c r="MVH54" s="1598"/>
      <c r="MVI54" s="1598"/>
      <c r="MVJ54" s="1598"/>
      <c r="MVK54" s="1598"/>
      <c r="MVL54" s="1598"/>
      <c r="MVM54" s="1598"/>
      <c r="MVN54" s="1598"/>
      <c r="MVO54" s="1598"/>
      <c r="MVP54" s="1598"/>
      <c r="MVQ54" s="1598"/>
      <c r="MVR54" s="1598"/>
      <c r="MVS54" s="1598"/>
      <c r="MVT54" s="1598"/>
      <c r="MVU54" s="1598"/>
      <c r="MVV54" s="1598"/>
      <c r="MVW54" s="1598"/>
      <c r="MVX54" s="1598"/>
      <c r="MVY54" s="1598"/>
      <c r="MVZ54" s="1598"/>
      <c r="MWA54" s="1598"/>
      <c r="MWB54" s="1598"/>
      <c r="MWC54" s="1598"/>
      <c r="MWD54" s="1598"/>
      <c r="MWE54" s="1598"/>
      <c r="MWF54" s="1598"/>
      <c r="MWG54" s="1598"/>
      <c r="MWH54" s="1598"/>
      <c r="MWI54" s="1598"/>
      <c r="MWJ54" s="1598"/>
      <c r="MWK54" s="1598"/>
      <c r="MWL54" s="1598"/>
      <c r="MWM54" s="1598"/>
      <c r="MWN54" s="1598"/>
      <c r="MWO54" s="1598"/>
      <c r="MWP54" s="1598"/>
      <c r="MWQ54" s="1598"/>
      <c r="MWR54" s="1598"/>
      <c r="MWS54" s="1598"/>
      <c r="MWT54" s="1598"/>
      <c r="MWU54" s="1598"/>
      <c r="MWV54" s="1598"/>
      <c r="MWW54" s="1598"/>
      <c r="MWX54" s="1598"/>
      <c r="MWY54" s="1598"/>
      <c r="MWZ54" s="1598"/>
      <c r="MXA54" s="1598"/>
      <c r="MXB54" s="1598"/>
      <c r="MXC54" s="1598"/>
      <c r="MXD54" s="1598"/>
      <c r="MXE54" s="1598"/>
      <c r="MXF54" s="1598"/>
      <c r="MXG54" s="1598"/>
      <c r="MXH54" s="1598"/>
      <c r="MXI54" s="1598"/>
      <c r="MXJ54" s="1598"/>
      <c r="MXK54" s="1598"/>
      <c r="MXL54" s="1598"/>
      <c r="MXM54" s="1598"/>
      <c r="MXN54" s="1598"/>
      <c r="MXO54" s="1598"/>
      <c r="MXP54" s="1598"/>
      <c r="MXQ54" s="1598"/>
      <c r="MXR54" s="1598"/>
      <c r="MXS54" s="1598"/>
      <c r="MXT54" s="1598"/>
      <c r="MXU54" s="1598"/>
      <c r="MXV54" s="1598"/>
      <c r="MXW54" s="1598"/>
      <c r="MXX54" s="1598"/>
      <c r="MXY54" s="1598"/>
      <c r="MXZ54" s="1598"/>
      <c r="MYA54" s="1598"/>
      <c r="MYB54" s="1598"/>
      <c r="MYC54" s="1598"/>
      <c r="MYD54" s="1598"/>
      <c r="MYE54" s="1598"/>
      <c r="MYF54" s="1598"/>
      <c r="MYG54" s="1598"/>
      <c r="MYH54" s="1598"/>
      <c r="MYI54" s="1598"/>
      <c r="MYJ54" s="1598"/>
      <c r="MYK54" s="1598"/>
      <c r="MYL54" s="1598"/>
      <c r="MYM54" s="1598"/>
      <c r="MYN54" s="1598"/>
      <c r="MYO54" s="1598"/>
      <c r="MYP54" s="1598"/>
      <c r="MYQ54" s="1598"/>
      <c r="MYR54" s="1598"/>
      <c r="MYS54" s="1598"/>
      <c r="MYT54" s="1598"/>
      <c r="MYU54" s="1598"/>
      <c r="MYV54" s="1598"/>
      <c r="MYW54" s="1598"/>
      <c r="MYX54" s="1598"/>
      <c r="MYY54" s="1598"/>
      <c r="MYZ54" s="1598"/>
      <c r="MZA54" s="1598"/>
      <c r="MZB54" s="1598"/>
      <c r="MZC54" s="1598"/>
      <c r="MZD54" s="1598"/>
      <c r="MZE54" s="1598"/>
      <c r="MZF54" s="1598"/>
      <c r="MZG54" s="1598"/>
      <c r="MZH54" s="1598"/>
      <c r="MZI54" s="1598"/>
      <c r="MZJ54" s="1598"/>
      <c r="MZK54" s="1598"/>
      <c r="MZL54" s="1598"/>
      <c r="MZM54" s="1598"/>
      <c r="MZN54" s="1598"/>
      <c r="MZO54" s="1598"/>
      <c r="MZP54" s="1598"/>
      <c r="MZQ54" s="1598"/>
      <c r="MZR54" s="1598"/>
      <c r="MZS54" s="1598"/>
      <c r="MZT54" s="1598"/>
      <c r="MZU54" s="1598"/>
      <c r="MZV54" s="1598"/>
      <c r="MZW54" s="1598"/>
      <c r="MZX54" s="1598"/>
      <c r="MZY54" s="1598"/>
      <c r="MZZ54" s="1598"/>
      <c r="NAA54" s="1598"/>
      <c r="NAB54" s="1598"/>
      <c r="NAC54" s="1598"/>
      <c r="NAD54" s="1598"/>
      <c r="NAE54" s="1598"/>
      <c r="NAF54" s="1598"/>
      <c r="NAG54" s="1598"/>
      <c r="NAH54" s="1598"/>
      <c r="NAI54" s="1598"/>
      <c r="NAJ54" s="1598"/>
      <c r="NAK54" s="1598"/>
      <c r="NAL54" s="1598"/>
      <c r="NAM54" s="1598"/>
      <c r="NAN54" s="1598"/>
      <c r="NAO54" s="1598"/>
      <c r="NAP54" s="1598"/>
      <c r="NAQ54" s="1598"/>
      <c r="NAR54" s="1598"/>
      <c r="NAS54" s="1598"/>
      <c r="NAT54" s="1598"/>
      <c r="NAU54" s="1598"/>
      <c r="NAV54" s="1598"/>
      <c r="NAW54" s="1598"/>
      <c r="NAX54" s="1598"/>
      <c r="NAY54" s="1598"/>
      <c r="NAZ54" s="1598"/>
      <c r="NBA54" s="1598"/>
      <c r="NBB54" s="1598"/>
      <c r="NBC54" s="1598"/>
      <c r="NBD54" s="1598"/>
      <c r="NBE54" s="1598"/>
      <c r="NBF54" s="1598"/>
      <c r="NBG54" s="1598"/>
      <c r="NBH54" s="1598"/>
      <c r="NBI54" s="1598"/>
      <c r="NBJ54" s="1598"/>
      <c r="NBK54" s="1598"/>
      <c r="NBL54" s="1598"/>
      <c r="NBM54" s="1598"/>
      <c r="NBN54" s="1598"/>
      <c r="NBO54" s="1598"/>
      <c r="NBP54" s="1598"/>
      <c r="NBQ54" s="1598"/>
      <c r="NBR54" s="1598"/>
      <c r="NBS54" s="1598"/>
      <c r="NBT54" s="1598"/>
      <c r="NBU54" s="1598"/>
      <c r="NBV54" s="1598"/>
      <c r="NBW54" s="1598"/>
      <c r="NBX54" s="1598"/>
      <c r="NBY54" s="1598"/>
      <c r="NBZ54" s="1598"/>
      <c r="NCA54" s="1598"/>
      <c r="NCB54" s="1598"/>
      <c r="NCC54" s="1598"/>
      <c r="NCD54" s="1598"/>
      <c r="NCE54" s="1598"/>
      <c r="NCF54" s="1598"/>
      <c r="NCG54" s="1598"/>
      <c r="NCH54" s="1598"/>
      <c r="NCI54" s="1598"/>
      <c r="NCJ54" s="1598"/>
      <c r="NCK54" s="1598"/>
      <c r="NCL54" s="1598"/>
      <c r="NCM54" s="1598"/>
      <c r="NCN54" s="1598"/>
      <c r="NCO54" s="1598"/>
      <c r="NCP54" s="1598"/>
      <c r="NCQ54" s="1598"/>
      <c r="NCR54" s="1598"/>
      <c r="NCS54" s="1598"/>
      <c r="NCT54" s="1598"/>
      <c r="NCU54" s="1598"/>
      <c r="NCV54" s="1598"/>
      <c r="NCW54" s="1598"/>
      <c r="NCX54" s="1598"/>
      <c r="NCY54" s="1598"/>
      <c r="NCZ54" s="1598"/>
      <c r="NDA54" s="1598"/>
      <c r="NDB54" s="1598"/>
      <c r="NDC54" s="1598"/>
      <c r="NDD54" s="1598"/>
      <c r="NDE54" s="1598"/>
      <c r="NDF54" s="1598"/>
      <c r="NDG54" s="1598"/>
      <c r="NDH54" s="1598"/>
      <c r="NDI54" s="1598"/>
      <c r="NDJ54" s="1598"/>
      <c r="NDK54" s="1598"/>
      <c r="NDL54" s="1598"/>
      <c r="NDM54" s="1598"/>
      <c r="NDN54" s="1598"/>
      <c r="NDO54" s="1598"/>
      <c r="NDP54" s="1598"/>
      <c r="NDQ54" s="1598"/>
      <c r="NDR54" s="1598"/>
      <c r="NDS54" s="1598"/>
      <c r="NDT54" s="1598"/>
      <c r="NDU54" s="1598"/>
      <c r="NDV54" s="1598"/>
      <c r="NDW54" s="1598"/>
      <c r="NDX54" s="1598"/>
      <c r="NDY54" s="1598"/>
      <c r="NDZ54" s="1598"/>
      <c r="NEA54" s="1598"/>
      <c r="NEB54" s="1598"/>
      <c r="NEC54" s="1598"/>
      <c r="NED54" s="1598"/>
      <c r="NEE54" s="1598"/>
      <c r="NEF54" s="1598"/>
      <c r="NEG54" s="1598"/>
      <c r="NEH54" s="1598"/>
      <c r="NEI54" s="1598"/>
      <c r="NEJ54" s="1598"/>
      <c r="NEK54" s="1598"/>
      <c r="NEL54" s="1598"/>
      <c r="NEM54" s="1598"/>
      <c r="NEN54" s="1598"/>
      <c r="NEO54" s="1598"/>
      <c r="NEP54" s="1598"/>
      <c r="NEQ54" s="1598"/>
      <c r="NER54" s="1598"/>
      <c r="NES54" s="1598"/>
      <c r="NET54" s="1598"/>
      <c r="NEU54" s="1598"/>
      <c r="NEV54" s="1598"/>
      <c r="NEW54" s="1598"/>
      <c r="NEX54" s="1598"/>
      <c r="NEY54" s="1598"/>
      <c r="NEZ54" s="1598"/>
      <c r="NFA54" s="1598"/>
      <c r="NFB54" s="1598"/>
      <c r="NFC54" s="1598"/>
      <c r="NFD54" s="1598"/>
      <c r="NFE54" s="1598"/>
      <c r="NFF54" s="1598"/>
      <c r="NFG54" s="1598"/>
      <c r="NFH54" s="1598"/>
      <c r="NFI54" s="1598"/>
      <c r="NFJ54" s="1598"/>
      <c r="NFK54" s="1598"/>
      <c r="NFL54" s="1598"/>
      <c r="NFM54" s="1598"/>
      <c r="NFN54" s="1598"/>
      <c r="NFO54" s="1598"/>
      <c r="NFP54" s="1598"/>
      <c r="NFQ54" s="1598"/>
      <c r="NFR54" s="1598"/>
      <c r="NFS54" s="1598"/>
      <c r="NFT54" s="1598"/>
      <c r="NFU54" s="1598"/>
      <c r="NFV54" s="1598"/>
      <c r="NFW54" s="1598"/>
      <c r="NFX54" s="1598"/>
      <c r="NFY54" s="1598"/>
      <c r="NFZ54" s="1598"/>
      <c r="NGA54" s="1598"/>
      <c r="NGB54" s="1598"/>
      <c r="NGC54" s="1598"/>
      <c r="NGD54" s="1598"/>
      <c r="NGE54" s="1598"/>
      <c r="NGF54" s="1598"/>
      <c r="NGG54" s="1598"/>
      <c r="NGH54" s="1598"/>
      <c r="NGI54" s="1598"/>
      <c r="NGJ54" s="1598"/>
      <c r="NGK54" s="1598"/>
      <c r="NGL54" s="1598"/>
      <c r="NGM54" s="1598"/>
      <c r="NGN54" s="1598"/>
      <c r="NGO54" s="1598"/>
      <c r="NGP54" s="1598"/>
      <c r="NGQ54" s="1598"/>
      <c r="NGR54" s="1598"/>
      <c r="NGS54" s="1598"/>
      <c r="NGT54" s="1598"/>
      <c r="NGU54" s="1598"/>
      <c r="NGV54" s="1598"/>
      <c r="NGW54" s="1598"/>
      <c r="NGX54" s="1598"/>
      <c r="NGY54" s="1598"/>
      <c r="NGZ54" s="1598"/>
      <c r="NHA54" s="1598"/>
      <c r="NHB54" s="1598"/>
      <c r="NHC54" s="1598"/>
      <c r="NHD54" s="1598"/>
      <c r="NHE54" s="1598"/>
      <c r="NHF54" s="1598"/>
      <c r="NHG54" s="1598"/>
      <c r="NHH54" s="1598"/>
      <c r="NHI54" s="1598"/>
      <c r="NHJ54" s="1598"/>
      <c r="NHK54" s="1598"/>
      <c r="NHL54" s="1598"/>
      <c r="NHM54" s="1598"/>
      <c r="NHN54" s="1598"/>
      <c r="NHO54" s="1598"/>
      <c r="NHP54" s="1598"/>
      <c r="NHQ54" s="1598"/>
      <c r="NHR54" s="1598"/>
      <c r="NHS54" s="1598"/>
      <c r="NHT54" s="1598"/>
      <c r="NHU54" s="1598"/>
      <c r="NHV54" s="1598"/>
      <c r="NHW54" s="1598"/>
      <c r="NHX54" s="1598"/>
      <c r="NHY54" s="1598"/>
      <c r="NHZ54" s="1598"/>
      <c r="NIA54" s="1598"/>
      <c r="NIB54" s="1598"/>
      <c r="NIC54" s="1598"/>
      <c r="NID54" s="1598"/>
      <c r="NIE54" s="1598"/>
      <c r="NIF54" s="1598"/>
      <c r="NIG54" s="1598"/>
      <c r="NIH54" s="1598"/>
      <c r="NII54" s="1598"/>
      <c r="NIJ54" s="1598"/>
      <c r="NIK54" s="1598"/>
      <c r="NIL54" s="1598"/>
      <c r="NIM54" s="1598"/>
      <c r="NIN54" s="1598"/>
      <c r="NIO54" s="1598"/>
      <c r="NIP54" s="1598"/>
      <c r="NIQ54" s="1598"/>
      <c r="NIR54" s="1598"/>
      <c r="NIS54" s="1598"/>
      <c r="NIT54" s="1598"/>
      <c r="NIU54" s="1598"/>
      <c r="NIV54" s="1598"/>
      <c r="NIW54" s="1598"/>
      <c r="NIX54" s="1598"/>
      <c r="NIY54" s="1598"/>
      <c r="NIZ54" s="1598"/>
      <c r="NJA54" s="1598"/>
      <c r="NJB54" s="1598"/>
      <c r="NJC54" s="1598"/>
      <c r="NJD54" s="1598"/>
      <c r="NJE54" s="1598"/>
      <c r="NJF54" s="1598"/>
      <c r="NJG54" s="1598"/>
      <c r="NJH54" s="1598"/>
      <c r="NJI54" s="1598"/>
      <c r="NJJ54" s="1598"/>
      <c r="NJK54" s="1598"/>
      <c r="NJL54" s="1598"/>
      <c r="NJM54" s="1598"/>
      <c r="NJN54" s="1598"/>
      <c r="NJO54" s="1598"/>
      <c r="NJP54" s="1598"/>
      <c r="NJQ54" s="1598"/>
      <c r="NJR54" s="1598"/>
      <c r="NJS54" s="1598"/>
      <c r="NJT54" s="1598"/>
      <c r="NJU54" s="1598"/>
      <c r="NJV54" s="1598"/>
      <c r="NJW54" s="1598"/>
      <c r="NJX54" s="1598"/>
      <c r="NJY54" s="1598"/>
      <c r="NJZ54" s="1598"/>
      <c r="NKA54" s="1598"/>
      <c r="NKB54" s="1598"/>
      <c r="NKC54" s="1598"/>
      <c r="NKD54" s="1598"/>
      <c r="NKE54" s="1598"/>
      <c r="NKF54" s="1598"/>
      <c r="NKG54" s="1598"/>
      <c r="NKH54" s="1598"/>
      <c r="NKI54" s="1598"/>
      <c r="NKJ54" s="1598"/>
      <c r="NKK54" s="1598"/>
      <c r="NKL54" s="1598"/>
      <c r="NKM54" s="1598"/>
      <c r="NKN54" s="1598"/>
      <c r="NKO54" s="1598"/>
      <c r="NKP54" s="1598"/>
      <c r="NKQ54" s="1598"/>
      <c r="NKR54" s="1598"/>
      <c r="NKS54" s="1598"/>
      <c r="NKT54" s="1598"/>
      <c r="NKU54" s="1598"/>
      <c r="NKV54" s="1598"/>
      <c r="NKW54" s="1598"/>
      <c r="NKX54" s="1598"/>
      <c r="NKY54" s="1598"/>
      <c r="NKZ54" s="1598"/>
      <c r="NLA54" s="1598"/>
      <c r="NLB54" s="1598"/>
      <c r="NLC54" s="1598"/>
      <c r="NLD54" s="1598"/>
      <c r="NLE54" s="1598"/>
      <c r="NLF54" s="1598"/>
      <c r="NLG54" s="1598"/>
      <c r="NLH54" s="1598"/>
      <c r="NLI54" s="1598"/>
      <c r="NLJ54" s="1598"/>
      <c r="NLK54" s="1598"/>
      <c r="NLL54" s="1598"/>
      <c r="NLM54" s="1598"/>
      <c r="NLN54" s="1598"/>
      <c r="NLO54" s="1598"/>
      <c r="NLP54" s="1598"/>
      <c r="NLQ54" s="1598"/>
      <c r="NLR54" s="1598"/>
      <c r="NLS54" s="1598"/>
      <c r="NLT54" s="1598"/>
      <c r="NLU54" s="1598"/>
      <c r="NLV54" s="1598"/>
      <c r="NLW54" s="1598"/>
      <c r="NLX54" s="1598"/>
      <c r="NLY54" s="1598"/>
      <c r="NLZ54" s="1598"/>
      <c r="NMA54" s="1598"/>
      <c r="NMB54" s="1598"/>
      <c r="NMC54" s="1598"/>
      <c r="NMD54" s="1598"/>
      <c r="NME54" s="1598"/>
      <c r="NMF54" s="1598"/>
      <c r="NMG54" s="1598"/>
      <c r="NMH54" s="1598"/>
      <c r="NMI54" s="1598"/>
      <c r="NMJ54" s="1598"/>
      <c r="NMK54" s="1598"/>
      <c r="NML54" s="1598"/>
      <c r="NMM54" s="1598"/>
      <c r="NMN54" s="1598"/>
      <c r="NMO54" s="1598"/>
      <c r="NMP54" s="1598"/>
      <c r="NMQ54" s="1598"/>
      <c r="NMR54" s="1598"/>
      <c r="NMS54" s="1598"/>
      <c r="NMT54" s="1598"/>
      <c r="NMU54" s="1598"/>
      <c r="NMV54" s="1598"/>
      <c r="NMW54" s="1598"/>
      <c r="NMX54" s="1598"/>
      <c r="NMY54" s="1598"/>
      <c r="NMZ54" s="1598"/>
      <c r="NNA54" s="1598"/>
      <c r="NNB54" s="1598"/>
      <c r="NNC54" s="1598"/>
      <c r="NND54" s="1598"/>
      <c r="NNE54" s="1598"/>
      <c r="NNF54" s="1598"/>
      <c r="NNG54" s="1598"/>
      <c r="NNH54" s="1598"/>
      <c r="NNI54" s="1598"/>
      <c r="NNJ54" s="1598"/>
      <c r="NNK54" s="1598"/>
      <c r="NNL54" s="1598"/>
      <c r="NNM54" s="1598"/>
      <c r="NNN54" s="1598"/>
      <c r="NNO54" s="1598"/>
      <c r="NNP54" s="1598"/>
      <c r="NNQ54" s="1598"/>
      <c r="NNR54" s="1598"/>
      <c r="NNS54" s="1598"/>
      <c r="NNT54" s="1598"/>
      <c r="NNU54" s="1598"/>
      <c r="NNV54" s="1598"/>
      <c r="NNW54" s="1598"/>
      <c r="NNX54" s="1598"/>
      <c r="NNY54" s="1598"/>
      <c r="NNZ54" s="1598"/>
      <c r="NOA54" s="1598"/>
      <c r="NOB54" s="1598"/>
      <c r="NOC54" s="1598"/>
      <c r="NOD54" s="1598"/>
      <c r="NOE54" s="1598"/>
      <c r="NOF54" s="1598"/>
      <c r="NOG54" s="1598"/>
      <c r="NOH54" s="1598"/>
      <c r="NOI54" s="1598"/>
      <c r="NOJ54" s="1598"/>
      <c r="NOK54" s="1598"/>
      <c r="NOL54" s="1598"/>
      <c r="NOM54" s="1598"/>
      <c r="NON54" s="1598"/>
      <c r="NOO54" s="1598"/>
      <c r="NOP54" s="1598"/>
      <c r="NOQ54" s="1598"/>
      <c r="NOR54" s="1598"/>
      <c r="NOS54" s="1598"/>
      <c r="NOT54" s="1598"/>
      <c r="NOU54" s="1598"/>
      <c r="NOV54" s="1598"/>
      <c r="NOW54" s="1598"/>
      <c r="NOX54" s="1598"/>
      <c r="NOY54" s="1598"/>
      <c r="NOZ54" s="1598"/>
      <c r="NPA54" s="1598"/>
      <c r="NPB54" s="1598"/>
      <c r="NPC54" s="1598"/>
      <c r="NPD54" s="1598"/>
      <c r="NPE54" s="1598"/>
      <c r="NPF54" s="1598"/>
      <c r="NPG54" s="1598"/>
      <c r="NPH54" s="1598"/>
      <c r="NPI54" s="1598"/>
      <c r="NPJ54" s="1598"/>
      <c r="NPK54" s="1598"/>
      <c r="NPL54" s="1598"/>
      <c r="NPM54" s="1598"/>
      <c r="NPN54" s="1598"/>
      <c r="NPO54" s="1598"/>
      <c r="NPP54" s="1598"/>
      <c r="NPQ54" s="1598"/>
      <c r="NPR54" s="1598"/>
      <c r="NPS54" s="1598"/>
      <c r="NPT54" s="1598"/>
      <c r="NPU54" s="1598"/>
      <c r="NPV54" s="1598"/>
      <c r="NPW54" s="1598"/>
      <c r="NPX54" s="1598"/>
      <c r="NPY54" s="1598"/>
      <c r="NPZ54" s="1598"/>
      <c r="NQA54" s="1598"/>
      <c r="NQB54" s="1598"/>
      <c r="NQC54" s="1598"/>
      <c r="NQD54" s="1598"/>
      <c r="NQE54" s="1598"/>
      <c r="NQF54" s="1598"/>
      <c r="NQG54" s="1598"/>
      <c r="NQH54" s="1598"/>
      <c r="NQI54" s="1598"/>
      <c r="NQJ54" s="1598"/>
      <c r="NQK54" s="1598"/>
      <c r="NQL54" s="1598"/>
      <c r="NQM54" s="1598"/>
      <c r="NQN54" s="1598"/>
      <c r="NQO54" s="1598"/>
      <c r="NQP54" s="1598"/>
      <c r="NQQ54" s="1598"/>
      <c r="NQR54" s="1598"/>
      <c r="NQS54" s="1598"/>
      <c r="NQT54" s="1598"/>
      <c r="NQU54" s="1598"/>
      <c r="NQV54" s="1598"/>
      <c r="NQW54" s="1598"/>
      <c r="NQX54" s="1598"/>
      <c r="NQY54" s="1598"/>
      <c r="NQZ54" s="1598"/>
      <c r="NRA54" s="1598"/>
      <c r="NRB54" s="1598"/>
      <c r="NRC54" s="1598"/>
      <c r="NRD54" s="1598"/>
      <c r="NRE54" s="1598"/>
      <c r="NRF54" s="1598"/>
      <c r="NRG54" s="1598"/>
      <c r="NRH54" s="1598"/>
      <c r="NRI54" s="1598"/>
      <c r="NRJ54" s="1598"/>
      <c r="NRK54" s="1598"/>
      <c r="NRL54" s="1598"/>
      <c r="NRM54" s="1598"/>
      <c r="NRN54" s="1598"/>
      <c r="NRO54" s="1598"/>
      <c r="NRP54" s="1598"/>
      <c r="NRQ54" s="1598"/>
      <c r="NRR54" s="1598"/>
      <c r="NRS54" s="1598"/>
      <c r="NRT54" s="1598"/>
      <c r="NRU54" s="1598"/>
      <c r="NRV54" s="1598"/>
      <c r="NRW54" s="1598"/>
      <c r="NRX54" s="1598"/>
      <c r="NRY54" s="1598"/>
      <c r="NRZ54" s="1598"/>
      <c r="NSA54" s="1598"/>
      <c r="NSB54" s="1598"/>
      <c r="NSC54" s="1598"/>
      <c r="NSD54" s="1598"/>
      <c r="NSE54" s="1598"/>
      <c r="NSF54" s="1598"/>
      <c r="NSG54" s="1598"/>
      <c r="NSH54" s="1598"/>
      <c r="NSI54" s="1598"/>
      <c r="NSJ54" s="1598"/>
      <c r="NSK54" s="1598"/>
      <c r="NSL54" s="1598"/>
      <c r="NSM54" s="1598"/>
      <c r="NSN54" s="1598"/>
      <c r="NSO54" s="1598"/>
      <c r="NSP54" s="1598"/>
      <c r="NSQ54" s="1598"/>
      <c r="NSR54" s="1598"/>
      <c r="NSS54" s="1598"/>
      <c r="NST54" s="1598"/>
      <c r="NSU54" s="1598"/>
      <c r="NSV54" s="1598"/>
      <c r="NSW54" s="1598"/>
      <c r="NSX54" s="1598"/>
      <c r="NSY54" s="1598"/>
      <c r="NSZ54" s="1598"/>
      <c r="NTA54" s="1598"/>
      <c r="NTB54" s="1598"/>
      <c r="NTC54" s="1598"/>
      <c r="NTD54" s="1598"/>
      <c r="NTE54" s="1598"/>
      <c r="NTF54" s="1598"/>
      <c r="NTG54" s="1598"/>
      <c r="NTH54" s="1598"/>
      <c r="NTI54" s="1598"/>
      <c r="NTJ54" s="1598"/>
      <c r="NTK54" s="1598"/>
      <c r="NTL54" s="1598"/>
      <c r="NTM54" s="1598"/>
      <c r="NTN54" s="1598"/>
      <c r="NTO54" s="1598"/>
      <c r="NTP54" s="1598"/>
      <c r="NTQ54" s="1598"/>
      <c r="NTR54" s="1598"/>
      <c r="NTS54" s="1598"/>
      <c r="NTT54" s="1598"/>
      <c r="NTU54" s="1598"/>
      <c r="NTV54" s="1598"/>
      <c r="NTW54" s="1598"/>
      <c r="NTX54" s="1598"/>
      <c r="NTY54" s="1598"/>
      <c r="NTZ54" s="1598"/>
      <c r="NUA54" s="1598"/>
      <c r="NUB54" s="1598"/>
      <c r="NUC54" s="1598"/>
      <c r="NUD54" s="1598"/>
      <c r="NUE54" s="1598"/>
      <c r="NUF54" s="1598"/>
      <c r="NUG54" s="1598"/>
      <c r="NUH54" s="1598"/>
      <c r="NUI54" s="1598"/>
      <c r="NUJ54" s="1598"/>
      <c r="NUK54" s="1598"/>
      <c r="NUL54" s="1598"/>
      <c r="NUM54" s="1598"/>
      <c r="NUN54" s="1598"/>
      <c r="NUO54" s="1598"/>
      <c r="NUP54" s="1598"/>
      <c r="NUQ54" s="1598"/>
      <c r="NUR54" s="1598"/>
      <c r="NUS54" s="1598"/>
      <c r="NUT54" s="1598"/>
      <c r="NUU54" s="1598"/>
      <c r="NUV54" s="1598"/>
      <c r="NUW54" s="1598"/>
      <c r="NUX54" s="1598"/>
      <c r="NUY54" s="1598"/>
      <c r="NUZ54" s="1598"/>
      <c r="NVA54" s="1598"/>
      <c r="NVB54" s="1598"/>
      <c r="NVC54" s="1598"/>
      <c r="NVD54" s="1598"/>
      <c r="NVE54" s="1598"/>
      <c r="NVF54" s="1598"/>
      <c r="NVG54" s="1598"/>
      <c r="NVH54" s="1598"/>
      <c r="NVI54" s="1598"/>
      <c r="NVJ54" s="1598"/>
      <c r="NVK54" s="1598"/>
      <c r="NVL54" s="1598"/>
      <c r="NVM54" s="1598"/>
      <c r="NVN54" s="1598"/>
      <c r="NVO54" s="1598"/>
      <c r="NVP54" s="1598"/>
      <c r="NVQ54" s="1598"/>
      <c r="NVR54" s="1598"/>
      <c r="NVS54" s="1598"/>
      <c r="NVT54" s="1598"/>
      <c r="NVU54" s="1598"/>
      <c r="NVV54" s="1598"/>
      <c r="NVW54" s="1598"/>
      <c r="NVX54" s="1598"/>
      <c r="NVY54" s="1598"/>
      <c r="NVZ54" s="1598"/>
      <c r="NWA54" s="1598"/>
      <c r="NWB54" s="1598"/>
      <c r="NWC54" s="1598"/>
      <c r="NWD54" s="1598"/>
      <c r="NWE54" s="1598"/>
      <c r="NWF54" s="1598"/>
      <c r="NWG54" s="1598"/>
      <c r="NWH54" s="1598"/>
      <c r="NWI54" s="1598"/>
      <c r="NWJ54" s="1598"/>
      <c r="NWK54" s="1598"/>
      <c r="NWL54" s="1598"/>
      <c r="NWM54" s="1598"/>
      <c r="NWN54" s="1598"/>
      <c r="NWO54" s="1598"/>
      <c r="NWP54" s="1598"/>
      <c r="NWQ54" s="1598"/>
      <c r="NWR54" s="1598"/>
      <c r="NWS54" s="1598"/>
      <c r="NWT54" s="1598"/>
      <c r="NWU54" s="1598"/>
      <c r="NWV54" s="1598"/>
      <c r="NWW54" s="1598"/>
      <c r="NWX54" s="1598"/>
      <c r="NWY54" s="1598"/>
      <c r="NWZ54" s="1598"/>
      <c r="NXA54" s="1598"/>
      <c r="NXB54" s="1598"/>
      <c r="NXC54" s="1598"/>
      <c r="NXD54" s="1598"/>
      <c r="NXE54" s="1598"/>
      <c r="NXF54" s="1598"/>
      <c r="NXG54" s="1598"/>
      <c r="NXH54" s="1598"/>
      <c r="NXI54" s="1598"/>
      <c r="NXJ54" s="1598"/>
      <c r="NXK54" s="1598"/>
      <c r="NXL54" s="1598"/>
      <c r="NXM54" s="1598"/>
      <c r="NXN54" s="1598"/>
      <c r="NXO54" s="1598"/>
      <c r="NXP54" s="1598"/>
      <c r="NXQ54" s="1598"/>
      <c r="NXR54" s="1598"/>
      <c r="NXS54" s="1598"/>
      <c r="NXT54" s="1598"/>
      <c r="NXU54" s="1598"/>
      <c r="NXV54" s="1598"/>
      <c r="NXW54" s="1598"/>
      <c r="NXX54" s="1598"/>
      <c r="NXY54" s="1598"/>
      <c r="NXZ54" s="1598"/>
      <c r="NYA54" s="1598"/>
      <c r="NYB54" s="1598"/>
      <c r="NYC54" s="1598"/>
      <c r="NYD54" s="1598"/>
      <c r="NYE54" s="1598"/>
      <c r="NYF54" s="1598"/>
      <c r="NYG54" s="1598"/>
      <c r="NYH54" s="1598"/>
      <c r="NYI54" s="1598"/>
      <c r="NYJ54" s="1598"/>
      <c r="NYK54" s="1598"/>
      <c r="NYL54" s="1598"/>
      <c r="NYM54" s="1598"/>
      <c r="NYN54" s="1598"/>
      <c r="NYO54" s="1598"/>
      <c r="NYP54" s="1598"/>
      <c r="NYQ54" s="1598"/>
      <c r="NYR54" s="1598"/>
      <c r="NYS54" s="1598"/>
      <c r="NYT54" s="1598"/>
      <c r="NYU54" s="1598"/>
      <c r="NYV54" s="1598"/>
      <c r="NYW54" s="1598"/>
      <c r="NYX54" s="1598"/>
      <c r="NYY54" s="1598"/>
      <c r="NYZ54" s="1598"/>
      <c r="NZA54" s="1598"/>
      <c r="NZB54" s="1598"/>
      <c r="NZC54" s="1598"/>
      <c r="NZD54" s="1598"/>
      <c r="NZE54" s="1598"/>
      <c r="NZF54" s="1598"/>
      <c r="NZG54" s="1598"/>
      <c r="NZH54" s="1598"/>
      <c r="NZI54" s="1598"/>
      <c r="NZJ54" s="1598"/>
      <c r="NZK54" s="1598"/>
      <c r="NZL54" s="1598"/>
      <c r="NZM54" s="1598"/>
      <c r="NZN54" s="1598"/>
      <c r="NZO54" s="1598"/>
      <c r="NZP54" s="1598"/>
      <c r="NZQ54" s="1598"/>
      <c r="NZR54" s="1598"/>
      <c r="NZS54" s="1598"/>
      <c r="NZT54" s="1598"/>
      <c r="NZU54" s="1598"/>
      <c r="NZV54" s="1598"/>
      <c r="NZW54" s="1598"/>
      <c r="NZX54" s="1598"/>
      <c r="NZY54" s="1598"/>
      <c r="NZZ54" s="1598"/>
      <c r="OAA54" s="1598"/>
      <c r="OAB54" s="1598"/>
      <c r="OAC54" s="1598"/>
      <c r="OAD54" s="1598"/>
      <c r="OAE54" s="1598"/>
      <c r="OAF54" s="1598"/>
      <c r="OAG54" s="1598"/>
      <c r="OAH54" s="1598"/>
      <c r="OAI54" s="1598"/>
      <c r="OAJ54" s="1598"/>
      <c r="OAK54" s="1598"/>
      <c r="OAL54" s="1598"/>
      <c r="OAM54" s="1598"/>
      <c r="OAN54" s="1598"/>
      <c r="OAO54" s="1598"/>
      <c r="OAP54" s="1598"/>
      <c r="OAQ54" s="1598"/>
      <c r="OAR54" s="1598"/>
      <c r="OAS54" s="1598"/>
      <c r="OAT54" s="1598"/>
      <c r="OAU54" s="1598"/>
      <c r="OAV54" s="1598"/>
      <c r="OAW54" s="1598"/>
      <c r="OAX54" s="1598"/>
      <c r="OAY54" s="1598"/>
      <c r="OAZ54" s="1598"/>
      <c r="OBA54" s="1598"/>
      <c r="OBB54" s="1598"/>
      <c r="OBC54" s="1598"/>
      <c r="OBD54" s="1598"/>
      <c r="OBE54" s="1598"/>
      <c r="OBF54" s="1598"/>
      <c r="OBG54" s="1598"/>
      <c r="OBH54" s="1598"/>
      <c r="OBI54" s="1598"/>
      <c r="OBJ54" s="1598"/>
      <c r="OBK54" s="1598"/>
      <c r="OBL54" s="1598"/>
      <c r="OBM54" s="1598"/>
      <c r="OBN54" s="1598"/>
      <c r="OBO54" s="1598"/>
      <c r="OBP54" s="1598"/>
      <c r="OBQ54" s="1598"/>
      <c r="OBR54" s="1598"/>
      <c r="OBS54" s="1598"/>
      <c r="OBT54" s="1598"/>
      <c r="OBU54" s="1598"/>
      <c r="OBV54" s="1598"/>
      <c r="OBW54" s="1598"/>
      <c r="OBX54" s="1598"/>
      <c r="OBY54" s="1598"/>
      <c r="OBZ54" s="1598"/>
      <c r="OCA54" s="1598"/>
      <c r="OCB54" s="1598"/>
      <c r="OCC54" s="1598"/>
      <c r="OCD54" s="1598"/>
      <c r="OCE54" s="1598"/>
      <c r="OCF54" s="1598"/>
      <c r="OCG54" s="1598"/>
      <c r="OCH54" s="1598"/>
      <c r="OCI54" s="1598"/>
      <c r="OCJ54" s="1598"/>
      <c r="OCK54" s="1598"/>
      <c r="OCL54" s="1598"/>
      <c r="OCM54" s="1598"/>
      <c r="OCN54" s="1598"/>
      <c r="OCO54" s="1598"/>
      <c r="OCP54" s="1598"/>
      <c r="OCQ54" s="1598"/>
      <c r="OCR54" s="1598"/>
      <c r="OCS54" s="1598"/>
      <c r="OCT54" s="1598"/>
      <c r="OCU54" s="1598"/>
      <c r="OCV54" s="1598"/>
      <c r="OCW54" s="1598"/>
      <c r="OCX54" s="1598"/>
      <c r="OCY54" s="1598"/>
      <c r="OCZ54" s="1598"/>
      <c r="ODA54" s="1598"/>
      <c r="ODB54" s="1598"/>
      <c r="ODC54" s="1598"/>
      <c r="ODD54" s="1598"/>
      <c r="ODE54" s="1598"/>
      <c r="ODF54" s="1598"/>
      <c r="ODG54" s="1598"/>
      <c r="ODH54" s="1598"/>
      <c r="ODI54" s="1598"/>
      <c r="ODJ54" s="1598"/>
      <c r="ODK54" s="1598"/>
      <c r="ODL54" s="1598"/>
      <c r="ODM54" s="1598"/>
      <c r="ODN54" s="1598"/>
      <c r="ODO54" s="1598"/>
      <c r="ODP54" s="1598"/>
      <c r="ODQ54" s="1598"/>
      <c r="ODR54" s="1598"/>
      <c r="ODS54" s="1598"/>
      <c r="ODT54" s="1598"/>
      <c r="ODU54" s="1598"/>
      <c r="ODV54" s="1598"/>
      <c r="ODW54" s="1598"/>
      <c r="ODX54" s="1598"/>
      <c r="ODY54" s="1598"/>
      <c r="ODZ54" s="1598"/>
      <c r="OEA54" s="1598"/>
      <c r="OEB54" s="1598"/>
      <c r="OEC54" s="1598"/>
      <c r="OED54" s="1598"/>
      <c r="OEE54" s="1598"/>
      <c r="OEF54" s="1598"/>
      <c r="OEG54" s="1598"/>
      <c r="OEH54" s="1598"/>
      <c r="OEI54" s="1598"/>
      <c r="OEJ54" s="1598"/>
      <c r="OEK54" s="1598"/>
      <c r="OEL54" s="1598"/>
      <c r="OEM54" s="1598"/>
      <c r="OEN54" s="1598"/>
      <c r="OEO54" s="1598"/>
      <c r="OEP54" s="1598"/>
      <c r="OEQ54" s="1598"/>
      <c r="OER54" s="1598"/>
      <c r="OES54" s="1598"/>
      <c r="OET54" s="1598"/>
      <c r="OEU54" s="1598"/>
      <c r="OEV54" s="1598"/>
      <c r="OEW54" s="1598"/>
      <c r="OEX54" s="1598"/>
      <c r="OEY54" s="1598"/>
      <c r="OEZ54" s="1598"/>
      <c r="OFA54" s="1598"/>
      <c r="OFB54" s="1598"/>
      <c r="OFC54" s="1598"/>
      <c r="OFD54" s="1598"/>
      <c r="OFE54" s="1598"/>
      <c r="OFF54" s="1598"/>
      <c r="OFG54" s="1598"/>
      <c r="OFH54" s="1598"/>
      <c r="OFI54" s="1598"/>
      <c r="OFJ54" s="1598"/>
      <c r="OFK54" s="1598"/>
      <c r="OFL54" s="1598"/>
      <c r="OFM54" s="1598"/>
      <c r="OFN54" s="1598"/>
      <c r="OFO54" s="1598"/>
      <c r="OFP54" s="1598"/>
      <c r="OFQ54" s="1598"/>
      <c r="OFR54" s="1598"/>
      <c r="OFS54" s="1598"/>
      <c r="OFT54" s="1598"/>
      <c r="OFU54" s="1598"/>
      <c r="OFV54" s="1598"/>
      <c r="OFW54" s="1598"/>
      <c r="OFX54" s="1598"/>
      <c r="OFY54" s="1598"/>
      <c r="OFZ54" s="1598"/>
      <c r="OGA54" s="1598"/>
      <c r="OGB54" s="1598"/>
      <c r="OGC54" s="1598"/>
      <c r="OGD54" s="1598"/>
      <c r="OGE54" s="1598"/>
      <c r="OGF54" s="1598"/>
      <c r="OGG54" s="1598"/>
      <c r="OGH54" s="1598"/>
      <c r="OGI54" s="1598"/>
      <c r="OGJ54" s="1598"/>
      <c r="OGK54" s="1598"/>
      <c r="OGL54" s="1598"/>
      <c r="OGM54" s="1598"/>
      <c r="OGN54" s="1598"/>
      <c r="OGO54" s="1598"/>
      <c r="OGP54" s="1598"/>
      <c r="OGQ54" s="1598"/>
      <c r="OGR54" s="1598"/>
      <c r="OGS54" s="1598"/>
      <c r="OGT54" s="1598"/>
      <c r="OGU54" s="1598"/>
      <c r="OGV54" s="1598"/>
      <c r="OGW54" s="1598"/>
      <c r="OGX54" s="1598"/>
      <c r="OGY54" s="1598"/>
      <c r="OGZ54" s="1598"/>
      <c r="OHA54" s="1598"/>
      <c r="OHB54" s="1598"/>
      <c r="OHC54" s="1598"/>
      <c r="OHD54" s="1598"/>
      <c r="OHE54" s="1598"/>
      <c r="OHF54" s="1598"/>
      <c r="OHG54" s="1598"/>
      <c r="OHH54" s="1598"/>
      <c r="OHI54" s="1598"/>
      <c r="OHJ54" s="1598"/>
      <c r="OHK54" s="1598"/>
      <c r="OHL54" s="1598"/>
      <c r="OHM54" s="1598"/>
      <c r="OHN54" s="1598"/>
      <c r="OHO54" s="1598"/>
      <c r="OHP54" s="1598"/>
      <c r="OHQ54" s="1598"/>
      <c r="OHR54" s="1598"/>
      <c r="OHS54" s="1598"/>
      <c r="OHT54" s="1598"/>
      <c r="OHU54" s="1598"/>
      <c r="OHV54" s="1598"/>
      <c r="OHW54" s="1598"/>
      <c r="OHX54" s="1598"/>
      <c r="OHY54" s="1598"/>
      <c r="OHZ54" s="1598"/>
      <c r="OIA54" s="1598"/>
      <c r="OIB54" s="1598"/>
      <c r="OIC54" s="1598"/>
      <c r="OID54" s="1598"/>
      <c r="OIE54" s="1598"/>
      <c r="OIF54" s="1598"/>
      <c r="OIG54" s="1598"/>
      <c r="OIH54" s="1598"/>
      <c r="OII54" s="1598"/>
      <c r="OIJ54" s="1598"/>
      <c r="OIK54" s="1598"/>
      <c r="OIL54" s="1598"/>
      <c r="OIM54" s="1598"/>
      <c r="OIN54" s="1598"/>
      <c r="OIO54" s="1598"/>
      <c r="OIP54" s="1598"/>
      <c r="OIQ54" s="1598"/>
      <c r="OIR54" s="1598"/>
      <c r="OIS54" s="1598"/>
      <c r="OIT54" s="1598"/>
      <c r="OIU54" s="1598"/>
      <c r="OIV54" s="1598"/>
      <c r="OIW54" s="1598"/>
      <c r="OIX54" s="1598"/>
      <c r="OIY54" s="1598"/>
      <c r="OIZ54" s="1598"/>
      <c r="OJA54" s="1598"/>
      <c r="OJB54" s="1598"/>
      <c r="OJC54" s="1598"/>
      <c r="OJD54" s="1598"/>
      <c r="OJE54" s="1598"/>
      <c r="OJF54" s="1598"/>
      <c r="OJG54" s="1598"/>
      <c r="OJH54" s="1598"/>
      <c r="OJI54" s="1598"/>
      <c r="OJJ54" s="1598"/>
      <c r="OJK54" s="1598"/>
      <c r="OJL54" s="1598"/>
      <c r="OJM54" s="1598"/>
      <c r="OJN54" s="1598"/>
      <c r="OJO54" s="1598"/>
      <c r="OJP54" s="1598"/>
      <c r="OJQ54" s="1598"/>
      <c r="OJR54" s="1598"/>
      <c r="OJS54" s="1598"/>
      <c r="OJT54" s="1598"/>
      <c r="OJU54" s="1598"/>
      <c r="OJV54" s="1598"/>
      <c r="OJW54" s="1598"/>
      <c r="OJX54" s="1598"/>
      <c r="OJY54" s="1598"/>
      <c r="OJZ54" s="1598"/>
      <c r="OKA54" s="1598"/>
      <c r="OKB54" s="1598"/>
      <c r="OKC54" s="1598"/>
      <c r="OKD54" s="1598"/>
      <c r="OKE54" s="1598"/>
      <c r="OKF54" s="1598"/>
      <c r="OKG54" s="1598"/>
      <c r="OKH54" s="1598"/>
      <c r="OKI54" s="1598"/>
      <c r="OKJ54" s="1598"/>
      <c r="OKK54" s="1598"/>
      <c r="OKL54" s="1598"/>
      <c r="OKM54" s="1598"/>
      <c r="OKN54" s="1598"/>
      <c r="OKO54" s="1598"/>
      <c r="OKP54" s="1598"/>
      <c r="OKQ54" s="1598"/>
      <c r="OKR54" s="1598"/>
      <c r="OKS54" s="1598"/>
      <c r="OKT54" s="1598"/>
      <c r="OKU54" s="1598"/>
      <c r="OKV54" s="1598"/>
      <c r="OKW54" s="1598"/>
      <c r="OKX54" s="1598"/>
      <c r="OKY54" s="1598"/>
      <c r="OKZ54" s="1598"/>
      <c r="OLA54" s="1598"/>
      <c r="OLB54" s="1598"/>
      <c r="OLC54" s="1598"/>
      <c r="OLD54" s="1598"/>
      <c r="OLE54" s="1598"/>
      <c r="OLF54" s="1598"/>
      <c r="OLG54" s="1598"/>
      <c r="OLH54" s="1598"/>
      <c r="OLI54" s="1598"/>
      <c r="OLJ54" s="1598"/>
      <c r="OLK54" s="1598"/>
      <c r="OLL54" s="1598"/>
      <c r="OLM54" s="1598"/>
      <c r="OLN54" s="1598"/>
      <c r="OLO54" s="1598"/>
      <c r="OLP54" s="1598"/>
      <c r="OLQ54" s="1598"/>
      <c r="OLR54" s="1598"/>
      <c r="OLS54" s="1598"/>
      <c r="OLT54" s="1598"/>
      <c r="OLU54" s="1598"/>
      <c r="OLV54" s="1598"/>
      <c r="OLW54" s="1598"/>
      <c r="OLX54" s="1598"/>
      <c r="OLY54" s="1598"/>
      <c r="OLZ54" s="1598"/>
      <c r="OMA54" s="1598"/>
      <c r="OMB54" s="1598"/>
      <c r="OMC54" s="1598"/>
      <c r="OMD54" s="1598"/>
      <c r="OME54" s="1598"/>
      <c r="OMF54" s="1598"/>
      <c r="OMG54" s="1598"/>
      <c r="OMH54" s="1598"/>
      <c r="OMI54" s="1598"/>
      <c r="OMJ54" s="1598"/>
      <c r="OMK54" s="1598"/>
      <c r="OML54" s="1598"/>
      <c r="OMM54" s="1598"/>
      <c r="OMN54" s="1598"/>
      <c r="OMO54" s="1598"/>
      <c r="OMP54" s="1598"/>
      <c r="OMQ54" s="1598"/>
      <c r="OMR54" s="1598"/>
      <c r="OMS54" s="1598"/>
      <c r="OMT54" s="1598"/>
      <c r="OMU54" s="1598"/>
      <c r="OMV54" s="1598"/>
      <c r="OMW54" s="1598"/>
      <c r="OMX54" s="1598"/>
      <c r="OMY54" s="1598"/>
      <c r="OMZ54" s="1598"/>
      <c r="ONA54" s="1598"/>
      <c r="ONB54" s="1598"/>
      <c r="ONC54" s="1598"/>
      <c r="OND54" s="1598"/>
      <c r="ONE54" s="1598"/>
      <c r="ONF54" s="1598"/>
      <c r="ONG54" s="1598"/>
      <c r="ONH54" s="1598"/>
      <c r="ONI54" s="1598"/>
      <c r="ONJ54" s="1598"/>
      <c r="ONK54" s="1598"/>
      <c r="ONL54" s="1598"/>
      <c r="ONM54" s="1598"/>
      <c r="ONN54" s="1598"/>
      <c r="ONO54" s="1598"/>
      <c r="ONP54" s="1598"/>
      <c r="ONQ54" s="1598"/>
      <c r="ONR54" s="1598"/>
      <c r="ONS54" s="1598"/>
      <c r="ONT54" s="1598"/>
      <c r="ONU54" s="1598"/>
      <c r="ONV54" s="1598"/>
      <c r="ONW54" s="1598"/>
      <c r="ONX54" s="1598"/>
      <c r="ONY54" s="1598"/>
      <c r="ONZ54" s="1598"/>
      <c r="OOA54" s="1598"/>
      <c r="OOB54" s="1598"/>
      <c r="OOC54" s="1598"/>
      <c r="OOD54" s="1598"/>
      <c r="OOE54" s="1598"/>
      <c r="OOF54" s="1598"/>
      <c r="OOG54" s="1598"/>
      <c r="OOH54" s="1598"/>
      <c r="OOI54" s="1598"/>
      <c r="OOJ54" s="1598"/>
      <c r="OOK54" s="1598"/>
      <c r="OOL54" s="1598"/>
      <c r="OOM54" s="1598"/>
      <c r="OON54" s="1598"/>
      <c r="OOO54" s="1598"/>
      <c r="OOP54" s="1598"/>
      <c r="OOQ54" s="1598"/>
      <c r="OOR54" s="1598"/>
      <c r="OOS54" s="1598"/>
      <c r="OOT54" s="1598"/>
      <c r="OOU54" s="1598"/>
      <c r="OOV54" s="1598"/>
      <c r="OOW54" s="1598"/>
      <c r="OOX54" s="1598"/>
      <c r="OOY54" s="1598"/>
      <c r="OOZ54" s="1598"/>
      <c r="OPA54" s="1598"/>
      <c r="OPB54" s="1598"/>
      <c r="OPC54" s="1598"/>
      <c r="OPD54" s="1598"/>
      <c r="OPE54" s="1598"/>
      <c r="OPF54" s="1598"/>
      <c r="OPG54" s="1598"/>
      <c r="OPH54" s="1598"/>
      <c r="OPI54" s="1598"/>
      <c r="OPJ54" s="1598"/>
      <c r="OPK54" s="1598"/>
      <c r="OPL54" s="1598"/>
      <c r="OPM54" s="1598"/>
      <c r="OPN54" s="1598"/>
      <c r="OPO54" s="1598"/>
      <c r="OPP54" s="1598"/>
      <c r="OPQ54" s="1598"/>
      <c r="OPR54" s="1598"/>
      <c r="OPS54" s="1598"/>
      <c r="OPT54" s="1598"/>
      <c r="OPU54" s="1598"/>
      <c r="OPV54" s="1598"/>
      <c r="OPW54" s="1598"/>
      <c r="OPX54" s="1598"/>
      <c r="OPY54" s="1598"/>
      <c r="OPZ54" s="1598"/>
      <c r="OQA54" s="1598"/>
      <c r="OQB54" s="1598"/>
      <c r="OQC54" s="1598"/>
      <c r="OQD54" s="1598"/>
      <c r="OQE54" s="1598"/>
      <c r="OQF54" s="1598"/>
      <c r="OQG54" s="1598"/>
      <c r="OQH54" s="1598"/>
      <c r="OQI54" s="1598"/>
      <c r="OQJ54" s="1598"/>
      <c r="OQK54" s="1598"/>
      <c r="OQL54" s="1598"/>
      <c r="OQM54" s="1598"/>
      <c r="OQN54" s="1598"/>
      <c r="OQO54" s="1598"/>
      <c r="OQP54" s="1598"/>
      <c r="OQQ54" s="1598"/>
      <c r="OQR54" s="1598"/>
      <c r="OQS54" s="1598"/>
      <c r="OQT54" s="1598"/>
      <c r="OQU54" s="1598"/>
      <c r="OQV54" s="1598"/>
      <c r="OQW54" s="1598"/>
      <c r="OQX54" s="1598"/>
      <c r="OQY54" s="1598"/>
      <c r="OQZ54" s="1598"/>
      <c r="ORA54" s="1598"/>
      <c r="ORB54" s="1598"/>
      <c r="ORC54" s="1598"/>
      <c r="ORD54" s="1598"/>
      <c r="ORE54" s="1598"/>
      <c r="ORF54" s="1598"/>
      <c r="ORG54" s="1598"/>
      <c r="ORH54" s="1598"/>
      <c r="ORI54" s="1598"/>
      <c r="ORJ54" s="1598"/>
      <c r="ORK54" s="1598"/>
      <c r="ORL54" s="1598"/>
      <c r="ORM54" s="1598"/>
      <c r="ORN54" s="1598"/>
      <c r="ORO54" s="1598"/>
      <c r="ORP54" s="1598"/>
      <c r="ORQ54" s="1598"/>
      <c r="ORR54" s="1598"/>
      <c r="ORS54" s="1598"/>
      <c r="ORT54" s="1598"/>
      <c r="ORU54" s="1598"/>
      <c r="ORV54" s="1598"/>
      <c r="ORW54" s="1598"/>
      <c r="ORX54" s="1598"/>
      <c r="ORY54" s="1598"/>
      <c r="ORZ54" s="1598"/>
      <c r="OSA54" s="1598"/>
      <c r="OSB54" s="1598"/>
      <c r="OSC54" s="1598"/>
      <c r="OSD54" s="1598"/>
      <c r="OSE54" s="1598"/>
      <c r="OSF54" s="1598"/>
      <c r="OSG54" s="1598"/>
      <c r="OSH54" s="1598"/>
      <c r="OSI54" s="1598"/>
      <c r="OSJ54" s="1598"/>
      <c r="OSK54" s="1598"/>
      <c r="OSL54" s="1598"/>
      <c r="OSM54" s="1598"/>
      <c r="OSN54" s="1598"/>
      <c r="OSO54" s="1598"/>
      <c r="OSP54" s="1598"/>
      <c r="OSQ54" s="1598"/>
      <c r="OSR54" s="1598"/>
      <c r="OSS54" s="1598"/>
      <c r="OST54" s="1598"/>
      <c r="OSU54" s="1598"/>
      <c r="OSV54" s="1598"/>
      <c r="OSW54" s="1598"/>
      <c r="OSX54" s="1598"/>
      <c r="OSY54" s="1598"/>
      <c r="OSZ54" s="1598"/>
      <c r="OTA54" s="1598"/>
      <c r="OTB54" s="1598"/>
      <c r="OTC54" s="1598"/>
      <c r="OTD54" s="1598"/>
      <c r="OTE54" s="1598"/>
      <c r="OTF54" s="1598"/>
      <c r="OTG54" s="1598"/>
      <c r="OTH54" s="1598"/>
      <c r="OTI54" s="1598"/>
      <c r="OTJ54" s="1598"/>
      <c r="OTK54" s="1598"/>
      <c r="OTL54" s="1598"/>
      <c r="OTM54" s="1598"/>
      <c r="OTN54" s="1598"/>
      <c r="OTO54" s="1598"/>
      <c r="OTP54" s="1598"/>
      <c r="OTQ54" s="1598"/>
      <c r="OTR54" s="1598"/>
      <c r="OTS54" s="1598"/>
      <c r="OTT54" s="1598"/>
      <c r="OTU54" s="1598"/>
      <c r="OTV54" s="1598"/>
      <c r="OTW54" s="1598"/>
      <c r="OTX54" s="1598"/>
      <c r="OTY54" s="1598"/>
      <c r="OTZ54" s="1598"/>
      <c r="OUA54" s="1598"/>
      <c r="OUB54" s="1598"/>
      <c r="OUC54" s="1598"/>
      <c r="OUD54" s="1598"/>
      <c r="OUE54" s="1598"/>
      <c r="OUF54" s="1598"/>
      <c r="OUG54" s="1598"/>
      <c r="OUH54" s="1598"/>
      <c r="OUI54" s="1598"/>
      <c r="OUJ54" s="1598"/>
      <c r="OUK54" s="1598"/>
      <c r="OUL54" s="1598"/>
      <c r="OUM54" s="1598"/>
      <c r="OUN54" s="1598"/>
      <c r="OUO54" s="1598"/>
      <c r="OUP54" s="1598"/>
      <c r="OUQ54" s="1598"/>
      <c r="OUR54" s="1598"/>
      <c r="OUS54" s="1598"/>
      <c r="OUT54" s="1598"/>
      <c r="OUU54" s="1598"/>
      <c r="OUV54" s="1598"/>
      <c r="OUW54" s="1598"/>
      <c r="OUX54" s="1598"/>
      <c r="OUY54" s="1598"/>
      <c r="OUZ54" s="1598"/>
      <c r="OVA54" s="1598"/>
      <c r="OVB54" s="1598"/>
      <c r="OVC54" s="1598"/>
      <c r="OVD54" s="1598"/>
      <c r="OVE54" s="1598"/>
      <c r="OVF54" s="1598"/>
      <c r="OVG54" s="1598"/>
      <c r="OVH54" s="1598"/>
      <c r="OVI54" s="1598"/>
      <c r="OVJ54" s="1598"/>
      <c r="OVK54" s="1598"/>
      <c r="OVL54" s="1598"/>
      <c r="OVM54" s="1598"/>
      <c r="OVN54" s="1598"/>
      <c r="OVO54" s="1598"/>
      <c r="OVP54" s="1598"/>
      <c r="OVQ54" s="1598"/>
      <c r="OVR54" s="1598"/>
      <c r="OVS54" s="1598"/>
      <c r="OVT54" s="1598"/>
      <c r="OVU54" s="1598"/>
      <c r="OVV54" s="1598"/>
      <c r="OVW54" s="1598"/>
      <c r="OVX54" s="1598"/>
      <c r="OVY54" s="1598"/>
      <c r="OVZ54" s="1598"/>
      <c r="OWA54" s="1598"/>
      <c r="OWB54" s="1598"/>
      <c r="OWC54" s="1598"/>
      <c r="OWD54" s="1598"/>
      <c r="OWE54" s="1598"/>
      <c r="OWF54" s="1598"/>
      <c r="OWG54" s="1598"/>
      <c r="OWH54" s="1598"/>
      <c r="OWI54" s="1598"/>
      <c r="OWJ54" s="1598"/>
      <c r="OWK54" s="1598"/>
      <c r="OWL54" s="1598"/>
      <c r="OWM54" s="1598"/>
      <c r="OWN54" s="1598"/>
      <c r="OWO54" s="1598"/>
      <c r="OWP54" s="1598"/>
      <c r="OWQ54" s="1598"/>
      <c r="OWR54" s="1598"/>
      <c r="OWS54" s="1598"/>
      <c r="OWT54" s="1598"/>
      <c r="OWU54" s="1598"/>
      <c r="OWV54" s="1598"/>
      <c r="OWW54" s="1598"/>
      <c r="OWX54" s="1598"/>
      <c r="OWY54" s="1598"/>
      <c r="OWZ54" s="1598"/>
      <c r="OXA54" s="1598"/>
      <c r="OXB54" s="1598"/>
      <c r="OXC54" s="1598"/>
      <c r="OXD54" s="1598"/>
      <c r="OXE54" s="1598"/>
      <c r="OXF54" s="1598"/>
      <c r="OXG54" s="1598"/>
      <c r="OXH54" s="1598"/>
      <c r="OXI54" s="1598"/>
      <c r="OXJ54" s="1598"/>
      <c r="OXK54" s="1598"/>
      <c r="OXL54" s="1598"/>
      <c r="OXM54" s="1598"/>
      <c r="OXN54" s="1598"/>
      <c r="OXO54" s="1598"/>
      <c r="OXP54" s="1598"/>
      <c r="OXQ54" s="1598"/>
      <c r="OXR54" s="1598"/>
      <c r="OXS54" s="1598"/>
      <c r="OXT54" s="1598"/>
      <c r="OXU54" s="1598"/>
      <c r="OXV54" s="1598"/>
      <c r="OXW54" s="1598"/>
      <c r="OXX54" s="1598"/>
      <c r="OXY54" s="1598"/>
      <c r="OXZ54" s="1598"/>
      <c r="OYA54" s="1598"/>
      <c r="OYB54" s="1598"/>
      <c r="OYC54" s="1598"/>
      <c r="OYD54" s="1598"/>
      <c r="OYE54" s="1598"/>
      <c r="OYF54" s="1598"/>
      <c r="OYG54" s="1598"/>
      <c r="OYH54" s="1598"/>
      <c r="OYI54" s="1598"/>
      <c r="OYJ54" s="1598"/>
      <c r="OYK54" s="1598"/>
      <c r="OYL54" s="1598"/>
      <c r="OYM54" s="1598"/>
      <c r="OYN54" s="1598"/>
      <c r="OYO54" s="1598"/>
      <c r="OYP54" s="1598"/>
      <c r="OYQ54" s="1598"/>
      <c r="OYR54" s="1598"/>
      <c r="OYS54" s="1598"/>
      <c r="OYT54" s="1598"/>
      <c r="OYU54" s="1598"/>
      <c r="OYV54" s="1598"/>
      <c r="OYW54" s="1598"/>
      <c r="OYX54" s="1598"/>
      <c r="OYY54" s="1598"/>
      <c r="OYZ54" s="1598"/>
      <c r="OZA54" s="1598"/>
      <c r="OZB54" s="1598"/>
      <c r="OZC54" s="1598"/>
      <c r="OZD54" s="1598"/>
      <c r="OZE54" s="1598"/>
      <c r="OZF54" s="1598"/>
      <c r="OZG54" s="1598"/>
      <c r="OZH54" s="1598"/>
      <c r="OZI54" s="1598"/>
      <c r="OZJ54" s="1598"/>
      <c r="OZK54" s="1598"/>
      <c r="OZL54" s="1598"/>
      <c r="OZM54" s="1598"/>
      <c r="OZN54" s="1598"/>
      <c r="OZO54" s="1598"/>
      <c r="OZP54" s="1598"/>
      <c r="OZQ54" s="1598"/>
      <c r="OZR54" s="1598"/>
      <c r="OZS54" s="1598"/>
      <c r="OZT54" s="1598"/>
      <c r="OZU54" s="1598"/>
      <c r="OZV54" s="1598"/>
      <c r="OZW54" s="1598"/>
      <c r="OZX54" s="1598"/>
      <c r="OZY54" s="1598"/>
      <c r="OZZ54" s="1598"/>
      <c r="PAA54" s="1598"/>
      <c r="PAB54" s="1598"/>
      <c r="PAC54" s="1598"/>
      <c r="PAD54" s="1598"/>
      <c r="PAE54" s="1598"/>
      <c r="PAF54" s="1598"/>
      <c r="PAG54" s="1598"/>
      <c r="PAH54" s="1598"/>
      <c r="PAI54" s="1598"/>
      <c r="PAJ54" s="1598"/>
      <c r="PAK54" s="1598"/>
      <c r="PAL54" s="1598"/>
      <c r="PAM54" s="1598"/>
      <c r="PAN54" s="1598"/>
      <c r="PAO54" s="1598"/>
      <c r="PAP54" s="1598"/>
      <c r="PAQ54" s="1598"/>
      <c r="PAR54" s="1598"/>
      <c r="PAS54" s="1598"/>
      <c r="PAT54" s="1598"/>
      <c r="PAU54" s="1598"/>
      <c r="PAV54" s="1598"/>
      <c r="PAW54" s="1598"/>
      <c r="PAX54" s="1598"/>
      <c r="PAY54" s="1598"/>
      <c r="PAZ54" s="1598"/>
      <c r="PBA54" s="1598"/>
      <c r="PBB54" s="1598"/>
      <c r="PBC54" s="1598"/>
      <c r="PBD54" s="1598"/>
      <c r="PBE54" s="1598"/>
      <c r="PBF54" s="1598"/>
      <c r="PBG54" s="1598"/>
      <c r="PBH54" s="1598"/>
      <c r="PBI54" s="1598"/>
      <c r="PBJ54" s="1598"/>
      <c r="PBK54" s="1598"/>
      <c r="PBL54" s="1598"/>
      <c r="PBM54" s="1598"/>
      <c r="PBN54" s="1598"/>
      <c r="PBO54" s="1598"/>
      <c r="PBP54" s="1598"/>
      <c r="PBQ54" s="1598"/>
      <c r="PBR54" s="1598"/>
      <c r="PBS54" s="1598"/>
      <c r="PBT54" s="1598"/>
      <c r="PBU54" s="1598"/>
      <c r="PBV54" s="1598"/>
      <c r="PBW54" s="1598"/>
      <c r="PBX54" s="1598"/>
      <c r="PBY54" s="1598"/>
      <c r="PBZ54" s="1598"/>
      <c r="PCA54" s="1598"/>
      <c r="PCB54" s="1598"/>
      <c r="PCC54" s="1598"/>
      <c r="PCD54" s="1598"/>
      <c r="PCE54" s="1598"/>
      <c r="PCF54" s="1598"/>
      <c r="PCG54" s="1598"/>
      <c r="PCH54" s="1598"/>
      <c r="PCI54" s="1598"/>
      <c r="PCJ54" s="1598"/>
      <c r="PCK54" s="1598"/>
      <c r="PCL54" s="1598"/>
      <c r="PCM54" s="1598"/>
      <c r="PCN54" s="1598"/>
      <c r="PCO54" s="1598"/>
      <c r="PCP54" s="1598"/>
      <c r="PCQ54" s="1598"/>
      <c r="PCR54" s="1598"/>
      <c r="PCS54" s="1598"/>
      <c r="PCT54" s="1598"/>
      <c r="PCU54" s="1598"/>
      <c r="PCV54" s="1598"/>
      <c r="PCW54" s="1598"/>
      <c r="PCX54" s="1598"/>
      <c r="PCY54" s="1598"/>
      <c r="PCZ54" s="1598"/>
      <c r="PDA54" s="1598"/>
      <c r="PDB54" s="1598"/>
      <c r="PDC54" s="1598"/>
      <c r="PDD54" s="1598"/>
      <c r="PDE54" s="1598"/>
      <c r="PDF54" s="1598"/>
      <c r="PDG54" s="1598"/>
      <c r="PDH54" s="1598"/>
      <c r="PDI54" s="1598"/>
      <c r="PDJ54" s="1598"/>
      <c r="PDK54" s="1598"/>
      <c r="PDL54" s="1598"/>
      <c r="PDM54" s="1598"/>
      <c r="PDN54" s="1598"/>
      <c r="PDO54" s="1598"/>
      <c r="PDP54" s="1598"/>
      <c r="PDQ54" s="1598"/>
      <c r="PDR54" s="1598"/>
      <c r="PDS54" s="1598"/>
      <c r="PDT54" s="1598"/>
      <c r="PDU54" s="1598"/>
      <c r="PDV54" s="1598"/>
      <c r="PDW54" s="1598"/>
      <c r="PDX54" s="1598"/>
      <c r="PDY54" s="1598"/>
      <c r="PDZ54" s="1598"/>
      <c r="PEA54" s="1598"/>
      <c r="PEB54" s="1598"/>
      <c r="PEC54" s="1598"/>
      <c r="PED54" s="1598"/>
      <c r="PEE54" s="1598"/>
      <c r="PEF54" s="1598"/>
      <c r="PEG54" s="1598"/>
      <c r="PEH54" s="1598"/>
      <c r="PEI54" s="1598"/>
      <c r="PEJ54" s="1598"/>
      <c r="PEK54" s="1598"/>
      <c r="PEL54" s="1598"/>
      <c r="PEM54" s="1598"/>
      <c r="PEN54" s="1598"/>
      <c r="PEO54" s="1598"/>
      <c r="PEP54" s="1598"/>
      <c r="PEQ54" s="1598"/>
      <c r="PER54" s="1598"/>
      <c r="PES54" s="1598"/>
      <c r="PET54" s="1598"/>
      <c r="PEU54" s="1598"/>
      <c r="PEV54" s="1598"/>
      <c r="PEW54" s="1598"/>
      <c r="PEX54" s="1598"/>
      <c r="PEY54" s="1598"/>
      <c r="PEZ54" s="1598"/>
      <c r="PFA54" s="1598"/>
      <c r="PFB54" s="1598"/>
      <c r="PFC54" s="1598"/>
      <c r="PFD54" s="1598"/>
      <c r="PFE54" s="1598"/>
      <c r="PFF54" s="1598"/>
      <c r="PFG54" s="1598"/>
      <c r="PFH54" s="1598"/>
      <c r="PFI54" s="1598"/>
      <c r="PFJ54" s="1598"/>
      <c r="PFK54" s="1598"/>
      <c r="PFL54" s="1598"/>
      <c r="PFM54" s="1598"/>
      <c r="PFN54" s="1598"/>
      <c r="PFO54" s="1598"/>
      <c r="PFP54" s="1598"/>
      <c r="PFQ54" s="1598"/>
      <c r="PFR54" s="1598"/>
      <c r="PFS54" s="1598"/>
      <c r="PFT54" s="1598"/>
      <c r="PFU54" s="1598"/>
      <c r="PFV54" s="1598"/>
      <c r="PFW54" s="1598"/>
      <c r="PFX54" s="1598"/>
      <c r="PFY54" s="1598"/>
      <c r="PFZ54" s="1598"/>
      <c r="PGA54" s="1598"/>
      <c r="PGB54" s="1598"/>
      <c r="PGC54" s="1598"/>
      <c r="PGD54" s="1598"/>
      <c r="PGE54" s="1598"/>
      <c r="PGF54" s="1598"/>
      <c r="PGG54" s="1598"/>
      <c r="PGH54" s="1598"/>
      <c r="PGI54" s="1598"/>
      <c r="PGJ54" s="1598"/>
      <c r="PGK54" s="1598"/>
      <c r="PGL54" s="1598"/>
      <c r="PGM54" s="1598"/>
      <c r="PGN54" s="1598"/>
      <c r="PGO54" s="1598"/>
      <c r="PGP54" s="1598"/>
      <c r="PGQ54" s="1598"/>
      <c r="PGR54" s="1598"/>
      <c r="PGS54" s="1598"/>
      <c r="PGT54" s="1598"/>
      <c r="PGU54" s="1598"/>
      <c r="PGV54" s="1598"/>
      <c r="PGW54" s="1598"/>
      <c r="PGX54" s="1598"/>
      <c r="PGY54" s="1598"/>
      <c r="PGZ54" s="1598"/>
      <c r="PHA54" s="1598"/>
      <c r="PHB54" s="1598"/>
      <c r="PHC54" s="1598"/>
      <c r="PHD54" s="1598"/>
      <c r="PHE54" s="1598"/>
      <c r="PHF54" s="1598"/>
      <c r="PHG54" s="1598"/>
      <c r="PHH54" s="1598"/>
      <c r="PHI54" s="1598"/>
      <c r="PHJ54" s="1598"/>
      <c r="PHK54" s="1598"/>
      <c r="PHL54" s="1598"/>
      <c r="PHM54" s="1598"/>
      <c r="PHN54" s="1598"/>
      <c r="PHO54" s="1598"/>
      <c r="PHP54" s="1598"/>
      <c r="PHQ54" s="1598"/>
      <c r="PHR54" s="1598"/>
      <c r="PHS54" s="1598"/>
      <c r="PHT54" s="1598"/>
      <c r="PHU54" s="1598"/>
      <c r="PHV54" s="1598"/>
      <c r="PHW54" s="1598"/>
      <c r="PHX54" s="1598"/>
      <c r="PHY54" s="1598"/>
      <c r="PHZ54" s="1598"/>
      <c r="PIA54" s="1598"/>
      <c r="PIB54" s="1598"/>
      <c r="PIC54" s="1598"/>
      <c r="PID54" s="1598"/>
      <c r="PIE54" s="1598"/>
      <c r="PIF54" s="1598"/>
      <c r="PIG54" s="1598"/>
      <c r="PIH54" s="1598"/>
      <c r="PII54" s="1598"/>
      <c r="PIJ54" s="1598"/>
      <c r="PIK54" s="1598"/>
      <c r="PIL54" s="1598"/>
      <c r="PIM54" s="1598"/>
      <c r="PIN54" s="1598"/>
      <c r="PIO54" s="1598"/>
      <c r="PIP54" s="1598"/>
      <c r="PIQ54" s="1598"/>
      <c r="PIR54" s="1598"/>
      <c r="PIS54" s="1598"/>
      <c r="PIT54" s="1598"/>
      <c r="PIU54" s="1598"/>
      <c r="PIV54" s="1598"/>
      <c r="PIW54" s="1598"/>
      <c r="PIX54" s="1598"/>
      <c r="PIY54" s="1598"/>
      <c r="PIZ54" s="1598"/>
      <c r="PJA54" s="1598"/>
      <c r="PJB54" s="1598"/>
      <c r="PJC54" s="1598"/>
      <c r="PJD54" s="1598"/>
      <c r="PJE54" s="1598"/>
      <c r="PJF54" s="1598"/>
      <c r="PJG54" s="1598"/>
      <c r="PJH54" s="1598"/>
      <c r="PJI54" s="1598"/>
      <c r="PJJ54" s="1598"/>
      <c r="PJK54" s="1598"/>
      <c r="PJL54" s="1598"/>
      <c r="PJM54" s="1598"/>
      <c r="PJN54" s="1598"/>
      <c r="PJO54" s="1598"/>
      <c r="PJP54" s="1598"/>
      <c r="PJQ54" s="1598"/>
      <c r="PJR54" s="1598"/>
      <c r="PJS54" s="1598"/>
      <c r="PJT54" s="1598"/>
      <c r="PJU54" s="1598"/>
      <c r="PJV54" s="1598"/>
      <c r="PJW54" s="1598"/>
      <c r="PJX54" s="1598"/>
      <c r="PJY54" s="1598"/>
      <c r="PJZ54" s="1598"/>
      <c r="PKA54" s="1598"/>
      <c r="PKB54" s="1598"/>
      <c r="PKC54" s="1598"/>
      <c r="PKD54" s="1598"/>
      <c r="PKE54" s="1598"/>
      <c r="PKF54" s="1598"/>
      <c r="PKG54" s="1598"/>
      <c r="PKH54" s="1598"/>
      <c r="PKI54" s="1598"/>
      <c r="PKJ54" s="1598"/>
      <c r="PKK54" s="1598"/>
      <c r="PKL54" s="1598"/>
      <c r="PKM54" s="1598"/>
      <c r="PKN54" s="1598"/>
      <c r="PKO54" s="1598"/>
      <c r="PKP54" s="1598"/>
      <c r="PKQ54" s="1598"/>
      <c r="PKR54" s="1598"/>
      <c r="PKS54" s="1598"/>
      <c r="PKT54" s="1598"/>
      <c r="PKU54" s="1598"/>
      <c r="PKV54" s="1598"/>
      <c r="PKW54" s="1598"/>
      <c r="PKX54" s="1598"/>
      <c r="PKY54" s="1598"/>
      <c r="PKZ54" s="1598"/>
      <c r="PLA54" s="1598"/>
      <c r="PLB54" s="1598"/>
      <c r="PLC54" s="1598"/>
      <c r="PLD54" s="1598"/>
      <c r="PLE54" s="1598"/>
      <c r="PLF54" s="1598"/>
      <c r="PLG54" s="1598"/>
      <c r="PLH54" s="1598"/>
      <c r="PLI54" s="1598"/>
      <c r="PLJ54" s="1598"/>
      <c r="PLK54" s="1598"/>
      <c r="PLL54" s="1598"/>
      <c r="PLM54" s="1598"/>
      <c r="PLN54" s="1598"/>
      <c r="PLO54" s="1598"/>
      <c r="PLP54" s="1598"/>
      <c r="PLQ54" s="1598"/>
      <c r="PLR54" s="1598"/>
      <c r="PLS54" s="1598"/>
      <c r="PLT54" s="1598"/>
      <c r="PLU54" s="1598"/>
      <c r="PLV54" s="1598"/>
      <c r="PLW54" s="1598"/>
      <c r="PLX54" s="1598"/>
      <c r="PLY54" s="1598"/>
      <c r="PLZ54" s="1598"/>
      <c r="PMA54" s="1598"/>
      <c r="PMB54" s="1598"/>
      <c r="PMC54" s="1598"/>
      <c r="PMD54" s="1598"/>
      <c r="PME54" s="1598"/>
      <c r="PMF54" s="1598"/>
      <c r="PMG54" s="1598"/>
      <c r="PMH54" s="1598"/>
      <c r="PMI54" s="1598"/>
      <c r="PMJ54" s="1598"/>
      <c r="PMK54" s="1598"/>
      <c r="PML54" s="1598"/>
      <c r="PMM54" s="1598"/>
      <c r="PMN54" s="1598"/>
      <c r="PMO54" s="1598"/>
      <c r="PMP54" s="1598"/>
      <c r="PMQ54" s="1598"/>
      <c r="PMR54" s="1598"/>
      <c r="PMS54" s="1598"/>
      <c r="PMT54" s="1598"/>
      <c r="PMU54" s="1598"/>
      <c r="PMV54" s="1598"/>
      <c r="PMW54" s="1598"/>
      <c r="PMX54" s="1598"/>
      <c r="PMY54" s="1598"/>
      <c r="PMZ54" s="1598"/>
      <c r="PNA54" s="1598"/>
      <c r="PNB54" s="1598"/>
      <c r="PNC54" s="1598"/>
      <c r="PND54" s="1598"/>
      <c r="PNE54" s="1598"/>
      <c r="PNF54" s="1598"/>
      <c r="PNG54" s="1598"/>
      <c r="PNH54" s="1598"/>
      <c r="PNI54" s="1598"/>
      <c r="PNJ54" s="1598"/>
      <c r="PNK54" s="1598"/>
      <c r="PNL54" s="1598"/>
      <c r="PNM54" s="1598"/>
      <c r="PNN54" s="1598"/>
      <c r="PNO54" s="1598"/>
      <c r="PNP54" s="1598"/>
      <c r="PNQ54" s="1598"/>
      <c r="PNR54" s="1598"/>
      <c r="PNS54" s="1598"/>
      <c r="PNT54" s="1598"/>
      <c r="PNU54" s="1598"/>
      <c r="PNV54" s="1598"/>
      <c r="PNW54" s="1598"/>
      <c r="PNX54" s="1598"/>
      <c r="PNY54" s="1598"/>
      <c r="PNZ54" s="1598"/>
      <c r="POA54" s="1598"/>
      <c r="POB54" s="1598"/>
      <c r="POC54" s="1598"/>
      <c r="POD54" s="1598"/>
      <c r="POE54" s="1598"/>
      <c r="POF54" s="1598"/>
      <c r="POG54" s="1598"/>
      <c r="POH54" s="1598"/>
      <c r="POI54" s="1598"/>
      <c r="POJ54" s="1598"/>
      <c r="POK54" s="1598"/>
      <c r="POL54" s="1598"/>
      <c r="POM54" s="1598"/>
      <c r="PON54" s="1598"/>
      <c r="POO54" s="1598"/>
      <c r="POP54" s="1598"/>
      <c r="POQ54" s="1598"/>
      <c r="POR54" s="1598"/>
      <c r="POS54" s="1598"/>
      <c r="POT54" s="1598"/>
      <c r="POU54" s="1598"/>
      <c r="POV54" s="1598"/>
      <c r="POW54" s="1598"/>
      <c r="POX54" s="1598"/>
      <c r="POY54" s="1598"/>
      <c r="POZ54" s="1598"/>
      <c r="PPA54" s="1598"/>
      <c r="PPB54" s="1598"/>
      <c r="PPC54" s="1598"/>
      <c r="PPD54" s="1598"/>
      <c r="PPE54" s="1598"/>
      <c r="PPF54" s="1598"/>
      <c r="PPG54" s="1598"/>
      <c r="PPH54" s="1598"/>
      <c r="PPI54" s="1598"/>
      <c r="PPJ54" s="1598"/>
      <c r="PPK54" s="1598"/>
      <c r="PPL54" s="1598"/>
      <c r="PPM54" s="1598"/>
      <c r="PPN54" s="1598"/>
      <c r="PPO54" s="1598"/>
      <c r="PPP54" s="1598"/>
      <c r="PPQ54" s="1598"/>
      <c r="PPR54" s="1598"/>
      <c r="PPS54" s="1598"/>
      <c r="PPT54" s="1598"/>
      <c r="PPU54" s="1598"/>
      <c r="PPV54" s="1598"/>
      <c r="PPW54" s="1598"/>
      <c r="PPX54" s="1598"/>
      <c r="PPY54" s="1598"/>
      <c r="PPZ54" s="1598"/>
      <c r="PQA54" s="1598"/>
      <c r="PQB54" s="1598"/>
      <c r="PQC54" s="1598"/>
      <c r="PQD54" s="1598"/>
      <c r="PQE54" s="1598"/>
      <c r="PQF54" s="1598"/>
      <c r="PQG54" s="1598"/>
      <c r="PQH54" s="1598"/>
      <c r="PQI54" s="1598"/>
      <c r="PQJ54" s="1598"/>
      <c r="PQK54" s="1598"/>
      <c r="PQL54" s="1598"/>
      <c r="PQM54" s="1598"/>
      <c r="PQN54" s="1598"/>
      <c r="PQO54" s="1598"/>
      <c r="PQP54" s="1598"/>
      <c r="PQQ54" s="1598"/>
      <c r="PQR54" s="1598"/>
      <c r="PQS54" s="1598"/>
      <c r="PQT54" s="1598"/>
      <c r="PQU54" s="1598"/>
      <c r="PQV54" s="1598"/>
      <c r="PQW54" s="1598"/>
      <c r="PQX54" s="1598"/>
      <c r="PQY54" s="1598"/>
      <c r="PQZ54" s="1598"/>
      <c r="PRA54" s="1598"/>
      <c r="PRB54" s="1598"/>
      <c r="PRC54" s="1598"/>
      <c r="PRD54" s="1598"/>
      <c r="PRE54" s="1598"/>
      <c r="PRF54" s="1598"/>
      <c r="PRG54" s="1598"/>
      <c r="PRH54" s="1598"/>
      <c r="PRI54" s="1598"/>
      <c r="PRJ54" s="1598"/>
      <c r="PRK54" s="1598"/>
      <c r="PRL54" s="1598"/>
      <c r="PRM54" s="1598"/>
      <c r="PRN54" s="1598"/>
      <c r="PRO54" s="1598"/>
      <c r="PRP54" s="1598"/>
      <c r="PRQ54" s="1598"/>
      <c r="PRR54" s="1598"/>
      <c r="PRS54" s="1598"/>
      <c r="PRT54" s="1598"/>
      <c r="PRU54" s="1598"/>
      <c r="PRV54" s="1598"/>
      <c r="PRW54" s="1598"/>
      <c r="PRX54" s="1598"/>
      <c r="PRY54" s="1598"/>
      <c r="PRZ54" s="1598"/>
      <c r="PSA54" s="1598"/>
      <c r="PSB54" s="1598"/>
      <c r="PSC54" s="1598"/>
      <c r="PSD54" s="1598"/>
      <c r="PSE54" s="1598"/>
      <c r="PSF54" s="1598"/>
      <c r="PSG54" s="1598"/>
      <c r="PSH54" s="1598"/>
      <c r="PSI54" s="1598"/>
      <c r="PSJ54" s="1598"/>
      <c r="PSK54" s="1598"/>
      <c r="PSL54" s="1598"/>
      <c r="PSM54" s="1598"/>
      <c r="PSN54" s="1598"/>
      <c r="PSO54" s="1598"/>
      <c r="PSP54" s="1598"/>
      <c r="PSQ54" s="1598"/>
      <c r="PSR54" s="1598"/>
      <c r="PSS54" s="1598"/>
      <c r="PST54" s="1598"/>
      <c r="PSU54" s="1598"/>
      <c r="PSV54" s="1598"/>
      <c r="PSW54" s="1598"/>
      <c r="PSX54" s="1598"/>
      <c r="PSY54" s="1598"/>
      <c r="PSZ54" s="1598"/>
      <c r="PTA54" s="1598"/>
      <c r="PTB54" s="1598"/>
      <c r="PTC54" s="1598"/>
      <c r="PTD54" s="1598"/>
      <c r="PTE54" s="1598"/>
      <c r="PTF54" s="1598"/>
      <c r="PTG54" s="1598"/>
      <c r="PTH54" s="1598"/>
      <c r="PTI54" s="1598"/>
      <c r="PTJ54" s="1598"/>
      <c r="PTK54" s="1598"/>
      <c r="PTL54" s="1598"/>
      <c r="PTM54" s="1598"/>
      <c r="PTN54" s="1598"/>
      <c r="PTO54" s="1598"/>
      <c r="PTP54" s="1598"/>
      <c r="PTQ54" s="1598"/>
      <c r="PTR54" s="1598"/>
      <c r="PTS54" s="1598"/>
      <c r="PTT54" s="1598"/>
      <c r="PTU54" s="1598"/>
      <c r="PTV54" s="1598"/>
      <c r="PTW54" s="1598"/>
      <c r="PTX54" s="1598"/>
      <c r="PTY54" s="1598"/>
      <c r="PTZ54" s="1598"/>
      <c r="PUA54" s="1598"/>
      <c r="PUB54" s="1598"/>
      <c r="PUC54" s="1598"/>
      <c r="PUD54" s="1598"/>
      <c r="PUE54" s="1598"/>
      <c r="PUF54" s="1598"/>
      <c r="PUG54" s="1598"/>
      <c r="PUH54" s="1598"/>
      <c r="PUI54" s="1598"/>
      <c r="PUJ54" s="1598"/>
      <c r="PUK54" s="1598"/>
      <c r="PUL54" s="1598"/>
      <c r="PUM54" s="1598"/>
      <c r="PUN54" s="1598"/>
      <c r="PUO54" s="1598"/>
      <c r="PUP54" s="1598"/>
      <c r="PUQ54" s="1598"/>
      <c r="PUR54" s="1598"/>
      <c r="PUS54" s="1598"/>
      <c r="PUT54" s="1598"/>
      <c r="PUU54" s="1598"/>
      <c r="PUV54" s="1598"/>
      <c r="PUW54" s="1598"/>
      <c r="PUX54" s="1598"/>
      <c r="PUY54" s="1598"/>
      <c r="PUZ54" s="1598"/>
      <c r="PVA54" s="1598"/>
      <c r="PVB54" s="1598"/>
      <c r="PVC54" s="1598"/>
      <c r="PVD54" s="1598"/>
      <c r="PVE54" s="1598"/>
      <c r="PVF54" s="1598"/>
      <c r="PVG54" s="1598"/>
      <c r="PVH54" s="1598"/>
      <c r="PVI54" s="1598"/>
      <c r="PVJ54" s="1598"/>
      <c r="PVK54" s="1598"/>
      <c r="PVL54" s="1598"/>
      <c r="PVM54" s="1598"/>
      <c r="PVN54" s="1598"/>
      <c r="PVO54" s="1598"/>
      <c r="PVP54" s="1598"/>
      <c r="PVQ54" s="1598"/>
      <c r="PVR54" s="1598"/>
      <c r="PVS54" s="1598"/>
      <c r="PVT54" s="1598"/>
      <c r="PVU54" s="1598"/>
      <c r="PVV54" s="1598"/>
      <c r="PVW54" s="1598"/>
      <c r="PVX54" s="1598"/>
      <c r="PVY54" s="1598"/>
      <c r="PVZ54" s="1598"/>
      <c r="PWA54" s="1598"/>
      <c r="PWB54" s="1598"/>
      <c r="PWC54" s="1598"/>
      <c r="PWD54" s="1598"/>
      <c r="PWE54" s="1598"/>
      <c r="PWF54" s="1598"/>
      <c r="PWG54" s="1598"/>
      <c r="PWH54" s="1598"/>
      <c r="PWI54" s="1598"/>
      <c r="PWJ54" s="1598"/>
      <c r="PWK54" s="1598"/>
      <c r="PWL54" s="1598"/>
      <c r="PWM54" s="1598"/>
      <c r="PWN54" s="1598"/>
      <c r="PWO54" s="1598"/>
      <c r="PWP54" s="1598"/>
      <c r="PWQ54" s="1598"/>
      <c r="PWR54" s="1598"/>
      <c r="PWS54" s="1598"/>
      <c r="PWT54" s="1598"/>
      <c r="PWU54" s="1598"/>
      <c r="PWV54" s="1598"/>
      <c r="PWW54" s="1598"/>
      <c r="PWX54" s="1598"/>
      <c r="PWY54" s="1598"/>
      <c r="PWZ54" s="1598"/>
      <c r="PXA54" s="1598"/>
      <c r="PXB54" s="1598"/>
      <c r="PXC54" s="1598"/>
      <c r="PXD54" s="1598"/>
      <c r="PXE54" s="1598"/>
      <c r="PXF54" s="1598"/>
      <c r="PXG54" s="1598"/>
      <c r="PXH54" s="1598"/>
      <c r="PXI54" s="1598"/>
      <c r="PXJ54" s="1598"/>
      <c r="PXK54" s="1598"/>
      <c r="PXL54" s="1598"/>
      <c r="PXM54" s="1598"/>
      <c r="PXN54" s="1598"/>
      <c r="PXO54" s="1598"/>
      <c r="PXP54" s="1598"/>
      <c r="PXQ54" s="1598"/>
      <c r="PXR54" s="1598"/>
      <c r="PXS54" s="1598"/>
      <c r="PXT54" s="1598"/>
      <c r="PXU54" s="1598"/>
      <c r="PXV54" s="1598"/>
      <c r="PXW54" s="1598"/>
      <c r="PXX54" s="1598"/>
      <c r="PXY54" s="1598"/>
      <c r="PXZ54" s="1598"/>
      <c r="PYA54" s="1598"/>
      <c r="PYB54" s="1598"/>
      <c r="PYC54" s="1598"/>
      <c r="PYD54" s="1598"/>
      <c r="PYE54" s="1598"/>
      <c r="PYF54" s="1598"/>
      <c r="PYG54" s="1598"/>
      <c r="PYH54" s="1598"/>
      <c r="PYI54" s="1598"/>
      <c r="PYJ54" s="1598"/>
      <c r="PYK54" s="1598"/>
      <c r="PYL54" s="1598"/>
      <c r="PYM54" s="1598"/>
      <c r="PYN54" s="1598"/>
      <c r="PYO54" s="1598"/>
      <c r="PYP54" s="1598"/>
      <c r="PYQ54" s="1598"/>
      <c r="PYR54" s="1598"/>
      <c r="PYS54" s="1598"/>
      <c r="PYT54" s="1598"/>
      <c r="PYU54" s="1598"/>
      <c r="PYV54" s="1598"/>
      <c r="PYW54" s="1598"/>
      <c r="PYX54" s="1598"/>
      <c r="PYY54" s="1598"/>
      <c r="PYZ54" s="1598"/>
      <c r="PZA54" s="1598"/>
      <c r="PZB54" s="1598"/>
      <c r="PZC54" s="1598"/>
      <c r="PZD54" s="1598"/>
      <c r="PZE54" s="1598"/>
      <c r="PZF54" s="1598"/>
      <c r="PZG54" s="1598"/>
      <c r="PZH54" s="1598"/>
      <c r="PZI54" s="1598"/>
      <c r="PZJ54" s="1598"/>
      <c r="PZK54" s="1598"/>
      <c r="PZL54" s="1598"/>
      <c r="PZM54" s="1598"/>
      <c r="PZN54" s="1598"/>
      <c r="PZO54" s="1598"/>
      <c r="PZP54" s="1598"/>
      <c r="PZQ54" s="1598"/>
      <c r="PZR54" s="1598"/>
      <c r="PZS54" s="1598"/>
      <c r="PZT54" s="1598"/>
      <c r="PZU54" s="1598"/>
      <c r="PZV54" s="1598"/>
      <c r="PZW54" s="1598"/>
      <c r="PZX54" s="1598"/>
      <c r="PZY54" s="1598"/>
      <c r="PZZ54" s="1598"/>
      <c r="QAA54" s="1598"/>
      <c r="QAB54" s="1598"/>
      <c r="QAC54" s="1598"/>
      <c r="QAD54" s="1598"/>
      <c r="QAE54" s="1598"/>
      <c r="QAF54" s="1598"/>
      <c r="QAG54" s="1598"/>
      <c r="QAH54" s="1598"/>
      <c r="QAI54" s="1598"/>
      <c r="QAJ54" s="1598"/>
      <c r="QAK54" s="1598"/>
      <c r="QAL54" s="1598"/>
      <c r="QAM54" s="1598"/>
      <c r="QAN54" s="1598"/>
      <c r="QAO54" s="1598"/>
      <c r="QAP54" s="1598"/>
      <c r="QAQ54" s="1598"/>
      <c r="QAR54" s="1598"/>
      <c r="QAS54" s="1598"/>
      <c r="QAT54" s="1598"/>
      <c r="QAU54" s="1598"/>
      <c r="QAV54" s="1598"/>
      <c r="QAW54" s="1598"/>
      <c r="QAX54" s="1598"/>
      <c r="QAY54" s="1598"/>
      <c r="QAZ54" s="1598"/>
      <c r="QBA54" s="1598"/>
      <c r="QBB54" s="1598"/>
      <c r="QBC54" s="1598"/>
      <c r="QBD54" s="1598"/>
      <c r="QBE54" s="1598"/>
      <c r="QBF54" s="1598"/>
      <c r="QBG54" s="1598"/>
      <c r="QBH54" s="1598"/>
      <c r="QBI54" s="1598"/>
      <c r="QBJ54" s="1598"/>
      <c r="QBK54" s="1598"/>
      <c r="QBL54" s="1598"/>
      <c r="QBM54" s="1598"/>
      <c r="QBN54" s="1598"/>
      <c r="QBO54" s="1598"/>
      <c r="QBP54" s="1598"/>
      <c r="QBQ54" s="1598"/>
      <c r="QBR54" s="1598"/>
      <c r="QBS54" s="1598"/>
      <c r="QBT54" s="1598"/>
      <c r="QBU54" s="1598"/>
      <c r="QBV54" s="1598"/>
      <c r="QBW54" s="1598"/>
      <c r="QBX54" s="1598"/>
      <c r="QBY54" s="1598"/>
      <c r="QBZ54" s="1598"/>
      <c r="QCA54" s="1598"/>
      <c r="QCB54" s="1598"/>
      <c r="QCC54" s="1598"/>
      <c r="QCD54" s="1598"/>
      <c r="QCE54" s="1598"/>
      <c r="QCF54" s="1598"/>
      <c r="QCG54" s="1598"/>
      <c r="QCH54" s="1598"/>
      <c r="QCI54" s="1598"/>
      <c r="QCJ54" s="1598"/>
      <c r="QCK54" s="1598"/>
      <c r="QCL54" s="1598"/>
      <c r="QCM54" s="1598"/>
      <c r="QCN54" s="1598"/>
      <c r="QCO54" s="1598"/>
      <c r="QCP54" s="1598"/>
      <c r="QCQ54" s="1598"/>
      <c r="QCR54" s="1598"/>
      <c r="QCS54" s="1598"/>
      <c r="QCT54" s="1598"/>
      <c r="QCU54" s="1598"/>
      <c r="QCV54" s="1598"/>
      <c r="QCW54" s="1598"/>
      <c r="QCX54" s="1598"/>
      <c r="QCY54" s="1598"/>
      <c r="QCZ54" s="1598"/>
      <c r="QDA54" s="1598"/>
      <c r="QDB54" s="1598"/>
      <c r="QDC54" s="1598"/>
      <c r="QDD54" s="1598"/>
      <c r="QDE54" s="1598"/>
      <c r="QDF54" s="1598"/>
      <c r="QDG54" s="1598"/>
      <c r="QDH54" s="1598"/>
      <c r="QDI54" s="1598"/>
      <c r="QDJ54" s="1598"/>
      <c r="QDK54" s="1598"/>
      <c r="QDL54" s="1598"/>
      <c r="QDM54" s="1598"/>
      <c r="QDN54" s="1598"/>
      <c r="QDO54" s="1598"/>
      <c r="QDP54" s="1598"/>
      <c r="QDQ54" s="1598"/>
      <c r="QDR54" s="1598"/>
      <c r="QDS54" s="1598"/>
      <c r="QDT54" s="1598"/>
      <c r="QDU54" s="1598"/>
      <c r="QDV54" s="1598"/>
      <c r="QDW54" s="1598"/>
      <c r="QDX54" s="1598"/>
      <c r="QDY54" s="1598"/>
      <c r="QDZ54" s="1598"/>
      <c r="QEA54" s="1598"/>
      <c r="QEB54" s="1598"/>
      <c r="QEC54" s="1598"/>
      <c r="QED54" s="1598"/>
      <c r="QEE54" s="1598"/>
      <c r="QEF54" s="1598"/>
      <c r="QEG54" s="1598"/>
      <c r="QEH54" s="1598"/>
      <c r="QEI54" s="1598"/>
      <c r="QEJ54" s="1598"/>
      <c r="QEK54" s="1598"/>
      <c r="QEL54" s="1598"/>
      <c r="QEM54" s="1598"/>
      <c r="QEN54" s="1598"/>
      <c r="QEO54" s="1598"/>
      <c r="QEP54" s="1598"/>
      <c r="QEQ54" s="1598"/>
      <c r="QER54" s="1598"/>
      <c r="QES54" s="1598"/>
      <c r="QET54" s="1598"/>
      <c r="QEU54" s="1598"/>
      <c r="QEV54" s="1598"/>
      <c r="QEW54" s="1598"/>
      <c r="QEX54" s="1598"/>
      <c r="QEY54" s="1598"/>
      <c r="QEZ54" s="1598"/>
      <c r="QFA54" s="1598"/>
      <c r="QFB54" s="1598"/>
      <c r="QFC54" s="1598"/>
      <c r="QFD54" s="1598"/>
      <c r="QFE54" s="1598"/>
      <c r="QFF54" s="1598"/>
      <c r="QFG54" s="1598"/>
      <c r="QFH54" s="1598"/>
      <c r="QFI54" s="1598"/>
      <c r="QFJ54" s="1598"/>
      <c r="QFK54" s="1598"/>
      <c r="QFL54" s="1598"/>
      <c r="QFM54" s="1598"/>
      <c r="QFN54" s="1598"/>
      <c r="QFO54" s="1598"/>
      <c r="QFP54" s="1598"/>
      <c r="QFQ54" s="1598"/>
      <c r="QFR54" s="1598"/>
      <c r="QFS54" s="1598"/>
      <c r="QFT54" s="1598"/>
      <c r="QFU54" s="1598"/>
      <c r="QFV54" s="1598"/>
      <c r="QFW54" s="1598"/>
      <c r="QFX54" s="1598"/>
      <c r="QFY54" s="1598"/>
      <c r="QFZ54" s="1598"/>
      <c r="QGA54" s="1598"/>
      <c r="QGB54" s="1598"/>
      <c r="QGC54" s="1598"/>
      <c r="QGD54" s="1598"/>
      <c r="QGE54" s="1598"/>
      <c r="QGF54" s="1598"/>
      <c r="QGG54" s="1598"/>
      <c r="QGH54" s="1598"/>
      <c r="QGI54" s="1598"/>
      <c r="QGJ54" s="1598"/>
      <c r="QGK54" s="1598"/>
      <c r="QGL54" s="1598"/>
      <c r="QGM54" s="1598"/>
      <c r="QGN54" s="1598"/>
      <c r="QGO54" s="1598"/>
      <c r="QGP54" s="1598"/>
      <c r="QGQ54" s="1598"/>
      <c r="QGR54" s="1598"/>
      <c r="QGS54" s="1598"/>
      <c r="QGT54" s="1598"/>
      <c r="QGU54" s="1598"/>
      <c r="QGV54" s="1598"/>
      <c r="QGW54" s="1598"/>
      <c r="QGX54" s="1598"/>
      <c r="QGY54" s="1598"/>
      <c r="QGZ54" s="1598"/>
      <c r="QHA54" s="1598"/>
      <c r="QHB54" s="1598"/>
      <c r="QHC54" s="1598"/>
      <c r="QHD54" s="1598"/>
      <c r="QHE54" s="1598"/>
      <c r="QHF54" s="1598"/>
      <c r="QHG54" s="1598"/>
      <c r="QHH54" s="1598"/>
      <c r="QHI54" s="1598"/>
      <c r="QHJ54" s="1598"/>
      <c r="QHK54" s="1598"/>
      <c r="QHL54" s="1598"/>
      <c r="QHM54" s="1598"/>
      <c r="QHN54" s="1598"/>
      <c r="QHO54" s="1598"/>
      <c r="QHP54" s="1598"/>
      <c r="QHQ54" s="1598"/>
      <c r="QHR54" s="1598"/>
      <c r="QHS54" s="1598"/>
      <c r="QHT54" s="1598"/>
      <c r="QHU54" s="1598"/>
      <c r="QHV54" s="1598"/>
      <c r="QHW54" s="1598"/>
      <c r="QHX54" s="1598"/>
      <c r="QHY54" s="1598"/>
      <c r="QHZ54" s="1598"/>
      <c r="QIA54" s="1598"/>
      <c r="QIB54" s="1598"/>
      <c r="QIC54" s="1598"/>
      <c r="QID54" s="1598"/>
      <c r="QIE54" s="1598"/>
      <c r="QIF54" s="1598"/>
      <c r="QIG54" s="1598"/>
      <c r="QIH54" s="1598"/>
      <c r="QII54" s="1598"/>
      <c r="QIJ54" s="1598"/>
      <c r="QIK54" s="1598"/>
      <c r="QIL54" s="1598"/>
      <c r="QIM54" s="1598"/>
      <c r="QIN54" s="1598"/>
      <c r="QIO54" s="1598"/>
      <c r="QIP54" s="1598"/>
      <c r="QIQ54" s="1598"/>
      <c r="QIR54" s="1598"/>
      <c r="QIS54" s="1598"/>
      <c r="QIT54" s="1598"/>
      <c r="QIU54" s="1598"/>
      <c r="QIV54" s="1598"/>
      <c r="QIW54" s="1598"/>
      <c r="QIX54" s="1598"/>
      <c r="QIY54" s="1598"/>
      <c r="QIZ54" s="1598"/>
      <c r="QJA54" s="1598"/>
      <c r="QJB54" s="1598"/>
      <c r="QJC54" s="1598"/>
      <c r="QJD54" s="1598"/>
      <c r="QJE54" s="1598"/>
      <c r="QJF54" s="1598"/>
      <c r="QJG54" s="1598"/>
      <c r="QJH54" s="1598"/>
      <c r="QJI54" s="1598"/>
      <c r="QJJ54" s="1598"/>
      <c r="QJK54" s="1598"/>
      <c r="QJL54" s="1598"/>
      <c r="QJM54" s="1598"/>
      <c r="QJN54" s="1598"/>
      <c r="QJO54" s="1598"/>
      <c r="QJP54" s="1598"/>
      <c r="QJQ54" s="1598"/>
      <c r="QJR54" s="1598"/>
      <c r="QJS54" s="1598"/>
      <c r="QJT54" s="1598"/>
      <c r="QJU54" s="1598"/>
      <c r="QJV54" s="1598"/>
      <c r="QJW54" s="1598"/>
      <c r="QJX54" s="1598"/>
      <c r="QJY54" s="1598"/>
      <c r="QJZ54" s="1598"/>
      <c r="QKA54" s="1598"/>
      <c r="QKB54" s="1598"/>
      <c r="QKC54" s="1598"/>
      <c r="QKD54" s="1598"/>
      <c r="QKE54" s="1598"/>
      <c r="QKF54" s="1598"/>
      <c r="QKG54" s="1598"/>
      <c r="QKH54" s="1598"/>
      <c r="QKI54" s="1598"/>
      <c r="QKJ54" s="1598"/>
      <c r="QKK54" s="1598"/>
      <c r="QKL54" s="1598"/>
      <c r="QKM54" s="1598"/>
      <c r="QKN54" s="1598"/>
      <c r="QKO54" s="1598"/>
      <c r="QKP54" s="1598"/>
      <c r="QKQ54" s="1598"/>
      <c r="QKR54" s="1598"/>
      <c r="QKS54" s="1598"/>
      <c r="QKT54" s="1598"/>
      <c r="QKU54" s="1598"/>
      <c r="QKV54" s="1598"/>
      <c r="QKW54" s="1598"/>
      <c r="QKX54" s="1598"/>
      <c r="QKY54" s="1598"/>
      <c r="QKZ54" s="1598"/>
      <c r="QLA54" s="1598"/>
      <c r="QLB54" s="1598"/>
      <c r="QLC54" s="1598"/>
      <c r="QLD54" s="1598"/>
      <c r="QLE54" s="1598"/>
      <c r="QLF54" s="1598"/>
      <c r="QLG54" s="1598"/>
      <c r="QLH54" s="1598"/>
      <c r="QLI54" s="1598"/>
      <c r="QLJ54" s="1598"/>
      <c r="QLK54" s="1598"/>
      <c r="QLL54" s="1598"/>
      <c r="QLM54" s="1598"/>
      <c r="QLN54" s="1598"/>
      <c r="QLO54" s="1598"/>
      <c r="QLP54" s="1598"/>
      <c r="QLQ54" s="1598"/>
      <c r="QLR54" s="1598"/>
      <c r="QLS54" s="1598"/>
      <c r="QLT54" s="1598"/>
      <c r="QLU54" s="1598"/>
      <c r="QLV54" s="1598"/>
      <c r="QLW54" s="1598"/>
      <c r="QLX54" s="1598"/>
      <c r="QLY54" s="1598"/>
      <c r="QLZ54" s="1598"/>
      <c r="QMA54" s="1598"/>
      <c r="QMB54" s="1598"/>
      <c r="QMC54" s="1598"/>
      <c r="QMD54" s="1598"/>
      <c r="QME54" s="1598"/>
      <c r="QMF54" s="1598"/>
      <c r="QMG54" s="1598"/>
      <c r="QMH54" s="1598"/>
      <c r="QMI54" s="1598"/>
      <c r="QMJ54" s="1598"/>
      <c r="QMK54" s="1598"/>
      <c r="QML54" s="1598"/>
      <c r="QMM54" s="1598"/>
      <c r="QMN54" s="1598"/>
      <c r="QMO54" s="1598"/>
      <c r="QMP54" s="1598"/>
      <c r="QMQ54" s="1598"/>
      <c r="QMR54" s="1598"/>
      <c r="QMS54" s="1598"/>
      <c r="QMT54" s="1598"/>
      <c r="QMU54" s="1598"/>
      <c r="QMV54" s="1598"/>
      <c r="QMW54" s="1598"/>
      <c r="QMX54" s="1598"/>
      <c r="QMY54" s="1598"/>
      <c r="QMZ54" s="1598"/>
      <c r="QNA54" s="1598"/>
      <c r="QNB54" s="1598"/>
      <c r="QNC54" s="1598"/>
      <c r="QND54" s="1598"/>
      <c r="QNE54" s="1598"/>
      <c r="QNF54" s="1598"/>
      <c r="QNG54" s="1598"/>
      <c r="QNH54" s="1598"/>
      <c r="QNI54" s="1598"/>
      <c r="QNJ54" s="1598"/>
      <c r="QNK54" s="1598"/>
      <c r="QNL54" s="1598"/>
      <c r="QNM54" s="1598"/>
      <c r="QNN54" s="1598"/>
      <c r="QNO54" s="1598"/>
      <c r="QNP54" s="1598"/>
      <c r="QNQ54" s="1598"/>
      <c r="QNR54" s="1598"/>
      <c r="QNS54" s="1598"/>
      <c r="QNT54" s="1598"/>
      <c r="QNU54" s="1598"/>
      <c r="QNV54" s="1598"/>
      <c r="QNW54" s="1598"/>
      <c r="QNX54" s="1598"/>
      <c r="QNY54" s="1598"/>
      <c r="QNZ54" s="1598"/>
      <c r="QOA54" s="1598"/>
      <c r="QOB54" s="1598"/>
      <c r="QOC54" s="1598"/>
      <c r="QOD54" s="1598"/>
      <c r="QOE54" s="1598"/>
      <c r="QOF54" s="1598"/>
      <c r="QOG54" s="1598"/>
      <c r="QOH54" s="1598"/>
      <c r="QOI54" s="1598"/>
      <c r="QOJ54" s="1598"/>
      <c r="QOK54" s="1598"/>
      <c r="QOL54" s="1598"/>
      <c r="QOM54" s="1598"/>
      <c r="QON54" s="1598"/>
      <c r="QOO54" s="1598"/>
      <c r="QOP54" s="1598"/>
      <c r="QOQ54" s="1598"/>
      <c r="QOR54" s="1598"/>
      <c r="QOS54" s="1598"/>
      <c r="QOT54" s="1598"/>
      <c r="QOU54" s="1598"/>
      <c r="QOV54" s="1598"/>
      <c r="QOW54" s="1598"/>
      <c r="QOX54" s="1598"/>
      <c r="QOY54" s="1598"/>
      <c r="QOZ54" s="1598"/>
      <c r="QPA54" s="1598"/>
      <c r="QPB54" s="1598"/>
      <c r="QPC54" s="1598"/>
      <c r="QPD54" s="1598"/>
      <c r="QPE54" s="1598"/>
      <c r="QPF54" s="1598"/>
      <c r="QPG54" s="1598"/>
      <c r="QPH54" s="1598"/>
      <c r="QPI54" s="1598"/>
      <c r="QPJ54" s="1598"/>
      <c r="QPK54" s="1598"/>
      <c r="QPL54" s="1598"/>
      <c r="QPM54" s="1598"/>
      <c r="QPN54" s="1598"/>
      <c r="QPO54" s="1598"/>
      <c r="QPP54" s="1598"/>
      <c r="QPQ54" s="1598"/>
      <c r="QPR54" s="1598"/>
      <c r="QPS54" s="1598"/>
      <c r="QPT54" s="1598"/>
      <c r="QPU54" s="1598"/>
      <c r="QPV54" s="1598"/>
      <c r="QPW54" s="1598"/>
      <c r="QPX54" s="1598"/>
      <c r="QPY54" s="1598"/>
      <c r="QPZ54" s="1598"/>
      <c r="QQA54" s="1598"/>
      <c r="QQB54" s="1598"/>
      <c r="QQC54" s="1598"/>
      <c r="QQD54" s="1598"/>
      <c r="QQE54" s="1598"/>
      <c r="QQF54" s="1598"/>
      <c r="QQG54" s="1598"/>
      <c r="QQH54" s="1598"/>
      <c r="QQI54" s="1598"/>
      <c r="QQJ54" s="1598"/>
      <c r="QQK54" s="1598"/>
      <c r="QQL54" s="1598"/>
      <c r="QQM54" s="1598"/>
      <c r="QQN54" s="1598"/>
      <c r="QQO54" s="1598"/>
      <c r="QQP54" s="1598"/>
      <c r="QQQ54" s="1598"/>
      <c r="QQR54" s="1598"/>
      <c r="QQS54" s="1598"/>
      <c r="QQT54" s="1598"/>
      <c r="QQU54" s="1598"/>
      <c r="QQV54" s="1598"/>
      <c r="QQW54" s="1598"/>
      <c r="QQX54" s="1598"/>
      <c r="QQY54" s="1598"/>
      <c r="QQZ54" s="1598"/>
      <c r="QRA54" s="1598"/>
      <c r="QRB54" s="1598"/>
      <c r="QRC54" s="1598"/>
      <c r="QRD54" s="1598"/>
      <c r="QRE54" s="1598"/>
      <c r="QRF54" s="1598"/>
      <c r="QRG54" s="1598"/>
      <c r="QRH54" s="1598"/>
      <c r="QRI54" s="1598"/>
      <c r="QRJ54" s="1598"/>
      <c r="QRK54" s="1598"/>
      <c r="QRL54" s="1598"/>
      <c r="QRM54" s="1598"/>
      <c r="QRN54" s="1598"/>
      <c r="QRO54" s="1598"/>
      <c r="QRP54" s="1598"/>
      <c r="QRQ54" s="1598"/>
      <c r="QRR54" s="1598"/>
      <c r="QRS54" s="1598"/>
      <c r="QRT54" s="1598"/>
      <c r="QRU54" s="1598"/>
      <c r="QRV54" s="1598"/>
      <c r="QRW54" s="1598"/>
      <c r="QRX54" s="1598"/>
      <c r="QRY54" s="1598"/>
      <c r="QRZ54" s="1598"/>
      <c r="QSA54" s="1598"/>
      <c r="QSB54" s="1598"/>
      <c r="QSC54" s="1598"/>
      <c r="QSD54" s="1598"/>
      <c r="QSE54" s="1598"/>
      <c r="QSF54" s="1598"/>
      <c r="QSG54" s="1598"/>
      <c r="QSH54" s="1598"/>
      <c r="QSI54" s="1598"/>
      <c r="QSJ54" s="1598"/>
      <c r="QSK54" s="1598"/>
      <c r="QSL54" s="1598"/>
      <c r="QSM54" s="1598"/>
      <c r="QSN54" s="1598"/>
      <c r="QSO54" s="1598"/>
      <c r="QSP54" s="1598"/>
      <c r="QSQ54" s="1598"/>
      <c r="QSR54" s="1598"/>
      <c r="QSS54" s="1598"/>
      <c r="QST54" s="1598"/>
      <c r="QSU54" s="1598"/>
      <c r="QSV54" s="1598"/>
      <c r="QSW54" s="1598"/>
      <c r="QSX54" s="1598"/>
      <c r="QSY54" s="1598"/>
      <c r="QSZ54" s="1598"/>
      <c r="QTA54" s="1598"/>
      <c r="QTB54" s="1598"/>
      <c r="QTC54" s="1598"/>
      <c r="QTD54" s="1598"/>
      <c r="QTE54" s="1598"/>
      <c r="QTF54" s="1598"/>
      <c r="QTG54" s="1598"/>
      <c r="QTH54" s="1598"/>
      <c r="QTI54" s="1598"/>
      <c r="QTJ54" s="1598"/>
      <c r="QTK54" s="1598"/>
      <c r="QTL54" s="1598"/>
      <c r="QTM54" s="1598"/>
      <c r="QTN54" s="1598"/>
      <c r="QTO54" s="1598"/>
      <c r="QTP54" s="1598"/>
      <c r="QTQ54" s="1598"/>
      <c r="QTR54" s="1598"/>
      <c r="QTS54" s="1598"/>
      <c r="QTT54" s="1598"/>
      <c r="QTU54" s="1598"/>
      <c r="QTV54" s="1598"/>
      <c r="QTW54" s="1598"/>
      <c r="QTX54" s="1598"/>
      <c r="QTY54" s="1598"/>
      <c r="QTZ54" s="1598"/>
      <c r="QUA54" s="1598"/>
      <c r="QUB54" s="1598"/>
      <c r="QUC54" s="1598"/>
      <c r="QUD54" s="1598"/>
      <c r="QUE54" s="1598"/>
      <c r="QUF54" s="1598"/>
      <c r="QUG54" s="1598"/>
      <c r="QUH54" s="1598"/>
      <c r="QUI54" s="1598"/>
      <c r="QUJ54" s="1598"/>
      <c r="QUK54" s="1598"/>
      <c r="QUL54" s="1598"/>
      <c r="QUM54" s="1598"/>
      <c r="QUN54" s="1598"/>
      <c r="QUO54" s="1598"/>
      <c r="QUP54" s="1598"/>
      <c r="QUQ54" s="1598"/>
      <c r="QUR54" s="1598"/>
      <c r="QUS54" s="1598"/>
      <c r="QUT54" s="1598"/>
      <c r="QUU54" s="1598"/>
      <c r="QUV54" s="1598"/>
      <c r="QUW54" s="1598"/>
      <c r="QUX54" s="1598"/>
      <c r="QUY54" s="1598"/>
      <c r="QUZ54" s="1598"/>
      <c r="QVA54" s="1598"/>
      <c r="QVB54" s="1598"/>
      <c r="QVC54" s="1598"/>
      <c r="QVD54" s="1598"/>
      <c r="QVE54" s="1598"/>
      <c r="QVF54" s="1598"/>
      <c r="QVG54" s="1598"/>
      <c r="QVH54" s="1598"/>
      <c r="QVI54" s="1598"/>
      <c r="QVJ54" s="1598"/>
      <c r="QVK54" s="1598"/>
      <c r="QVL54" s="1598"/>
      <c r="QVM54" s="1598"/>
      <c r="QVN54" s="1598"/>
      <c r="QVO54" s="1598"/>
      <c r="QVP54" s="1598"/>
      <c r="QVQ54" s="1598"/>
      <c r="QVR54" s="1598"/>
      <c r="QVS54" s="1598"/>
      <c r="QVT54" s="1598"/>
      <c r="QVU54" s="1598"/>
      <c r="QVV54" s="1598"/>
      <c r="QVW54" s="1598"/>
      <c r="QVX54" s="1598"/>
      <c r="QVY54" s="1598"/>
      <c r="QVZ54" s="1598"/>
      <c r="QWA54" s="1598"/>
      <c r="QWB54" s="1598"/>
      <c r="QWC54" s="1598"/>
      <c r="QWD54" s="1598"/>
      <c r="QWE54" s="1598"/>
      <c r="QWF54" s="1598"/>
      <c r="QWG54" s="1598"/>
      <c r="QWH54" s="1598"/>
      <c r="QWI54" s="1598"/>
      <c r="QWJ54" s="1598"/>
      <c r="QWK54" s="1598"/>
      <c r="QWL54" s="1598"/>
      <c r="QWM54" s="1598"/>
      <c r="QWN54" s="1598"/>
      <c r="QWO54" s="1598"/>
      <c r="QWP54" s="1598"/>
      <c r="QWQ54" s="1598"/>
      <c r="QWR54" s="1598"/>
      <c r="QWS54" s="1598"/>
      <c r="QWT54" s="1598"/>
      <c r="QWU54" s="1598"/>
      <c r="QWV54" s="1598"/>
      <c r="QWW54" s="1598"/>
      <c r="QWX54" s="1598"/>
      <c r="QWY54" s="1598"/>
      <c r="QWZ54" s="1598"/>
      <c r="QXA54" s="1598"/>
      <c r="QXB54" s="1598"/>
      <c r="QXC54" s="1598"/>
      <c r="QXD54" s="1598"/>
      <c r="QXE54" s="1598"/>
      <c r="QXF54" s="1598"/>
      <c r="QXG54" s="1598"/>
      <c r="QXH54" s="1598"/>
      <c r="QXI54" s="1598"/>
      <c r="QXJ54" s="1598"/>
      <c r="QXK54" s="1598"/>
      <c r="QXL54" s="1598"/>
      <c r="QXM54" s="1598"/>
      <c r="QXN54" s="1598"/>
      <c r="QXO54" s="1598"/>
      <c r="QXP54" s="1598"/>
      <c r="QXQ54" s="1598"/>
      <c r="QXR54" s="1598"/>
      <c r="QXS54" s="1598"/>
      <c r="QXT54" s="1598"/>
      <c r="QXU54" s="1598"/>
      <c r="QXV54" s="1598"/>
      <c r="QXW54" s="1598"/>
      <c r="QXX54" s="1598"/>
      <c r="QXY54" s="1598"/>
      <c r="QXZ54" s="1598"/>
      <c r="QYA54" s="1598"/>
      <c r="QYB54" s="1598"/>
      <c r="QYC54" s="1598"/>
      <c r="QYD54" s="1598"/>
      <c r="QYE54" s="1598"/>
      <c r="QYF54" s="1598"/>
      <c r="QYG54" s="1598"/>
      <c r="QYH54" s="1598"/>
      <c r="QYI54" s="1598"/>
      <c r="QYJ54" s="1598"/>
      <c r="QYK54" s="1598"/>
      <c r="QYL54" s="1598"/>
      <c r="QYM54" s="1598"/>
      <c r="QYN54" s="1598"/>
      <c r="QYO54" s="1598"/>
      <c r="QYP54" s="1598"/>
      <c r="QYQ54" s="1598"/>
      <c r="QYR54" s="1598"/>
      <c r="QYS54" s="1598"/>
      <c r="QYT54" s="1598"/>
      <c r="QYU54" s="1598"/>
      <c r="QYV54" s="1598"/>
      <c r="QYW54" s="1598"/>
      <c r="QYX54" s="1598"/>
      <c r="QYY54" s="1598"/>
      <c r="QYZ54" s="1598"/>
      <c r="QZA54" s="1598"/>
      <c r="QZB54" s="1598"/>
      <c r="QZC54" s="1598"/>
      <c r="QZD54" s="1598"/>
      <c r="QZE54" s="1598"/>
      <c r="QZF54" s="1598"/>
      <c r="QZG54" s="1598"/>
      <c r="QZH54" s="1598"/>
      <c r="QZI54" s="1598"/>
      <c r="QZJ54" s="1598"/>
      <c r="QZK54" s="1598"/>
      <c r="QZL54" s="1598"/>
      <c r="QZM54" s="1598"/>
      <c r="QZN54" s="1598"/>
      <c r="QZO54" s="1598"/>
      <c r="QZP54" s="1598"/>
      <c r="QZQ54" s="1598"/>
      <c r="QZR54" s="1598"/>
      <c r="QZS54" s="1598"/>
      <c r="QZT54" s="1598"/>
      <c r="QZU54" s="1598"/>
      <c r="QZV54" s="1598"/>
      <c r="QZW54" s="1598"/>
      <c r="QZX54" s="1598"/>
      <c r="QZY54" s="1598"/>
      <c r="QZZ54" s="1598"/>
      <c r="RAA54" s="1598"/>
      <c r="RAB54" s="1598"/>
      <c r="RAC54" s="1598"/>
      <c r="RAD54" s="1598"/>
      <c r="RAE54" s="1598"/>
      <c r="RAF54" s="1598"/>
      <c r="RAG54" s="1598"/>
      <c r="RAH54" s="1598"/>
      <c r="RAI54" s="1598"/>
      <c r="RAJ54" s="1598"/>
      <c r="RAK54" s="1598"/>
      <c r="RAL54" s="1598"/>
      <c r="RAM54" s="1598"/>
      <c r="RAN54" s="1598"/>
      <c r="RAO54" s="1598"/>
      <c r="RAP54" s="1598"/>
      <c r="RAQ54" s="1598"/>
      <c r="RAR54" s="1598"/>
      <c r="RAS54" s="1598"/>
      <c r="RAT54" s="1598"/>
      <c r="RAU54" s="1598"/>
      <c r="RAV54" s="1598"/>
      <c r="RAW54" s="1598"/>
      <c r="RAX54" s="1598"/>
      <c r="RAY54" s="1598"/>
      <c r="RAZ54" s="1598"/>
      <c r="RBA54" s="1598"/>
      <c r="RBB54" s="1598"/>
      <c r="RBC54" s="1598"/>
      <c r="RBD54" s="1598"/>
      <c r="RBE54" s="1598"/>
      <c r="RBF54" s="1598"/>
      <c r="RBG54" s="1598"/>
      <c r="RBH54" s="1598"/>
      <c r="RBI54" s="1598"/>
      <c r="RBJ54" s="1598"/>
      <c r="RBK54" s="1598"/>
      <c r="RBL54" s="1598"/>
      <c r="RBM54" s="1598"/>
      <c r="RBN54" s="1598"/>
      <c r="RBO54" s="1598"/>
      <c r="RBP54" s="1598"/>
      <c r="RBQ54" s="1598"/>
      <c r="RBR54" s="1598"/>
      <c r="RBS54" s="1598"/>
      <c r="RBT54" s="1598"/>
      <c r="RBU54" s="1598"/>
      <c r="RBV54" s="1598"/>
      <c r="RBW54" s="1598"/>
      <c r="RBX54" s="1598"/>
      <c r="RBY54" s="1598"/>
      <c r="RBZ54" s="1598"/>
      <c r="RCA54" s="1598"/>
      <c r="RCB54" s="1598"/>
      <c r="RCC54" s="1598"/>
      <c r="RCD54" s="1598"/>
      <c r="RCE54" s="1598"/>
      <c r="RCF54" s="1598"/>
      <c r="RCG54" s="1598"/>
      <c r="RCH54" s="1598"/>
      <c r="RCI54" s="1598"/>
      <c r="RCJ54" s="1598"/>
      <c r="RCK54" s="1598"/>
      <c r="RCL54" s="1598"/>
      <c r="RCM54" s="1598"/>
      <c r="RCN54" s="1598"/>
      <c r="RCO54" s="1598"/>
      <c r="RCP54" s="1598"/>
      <c r="RCQ54" s="1598"/>
      <c r="RCR54" s="1598"/>
      <c r="RCS54" s="1598"/>
      <c r="RCT54" s="1598"/>
      <c r="RCU54" s="1598"/>
      <c r="RCV54" s="1598"/>
      <c r="RCW54" s="1598"/>
      <c r="RCX54" s="1598"/>
      <c r="RCY54" s="1598"/>
      <c r="RCZ54" s="1598"/>
      <c r="RDA54" s="1598"/>
      <c r="RDB54" s="1598"/>
      <c r="RDC54" s="1598"/>
      <c r="RDD54" s="1598"/>
      <c r="RDE54" s="1598"/>
      <c r="RDF54" s="1598"/>
      <c r="RDG54" s="1598"/>
      <c r="RDH54" s="1598"/>
      <c r="RDI54" s="1598"/>
      <c r="RDJ54" s="1598"/>
      <c r="RDK54" s="1598"/>
      <c r="RDL54" s="1598"/>
      <c r="RDM54" s="1598"/>
      <c r="RDN54" s="1598"/>
      <c r="RDO54" s="1598"/>
      <c r="RDP54" s="1598"/>
      <c r="RDQ54" s="1598"/>
      <c r="RDR54" s="1598"/>
      <c r="RDS54" s="1598"/>
      <c r="RDT54" s="1598"/>
      <c r="RDU54" s="1598"/>
      <c r="RDV54" s="1598"/>
      <c r="RDW54" s="1598"/>
      <c r="RDX54" s="1598"/>
      <c r="RDY54" s="1598"/>
      <c r="RDZ54" s="1598"/>
      <c r="REA54" s="1598"/>
      <c r="REB54" s="1598"/>
      <c r="REC54" s="1598"/>
      <c r="RED54" s="1598"/>
      <c r="REE54" s="1598"/>
      <c r="REF54" s="1598"/>
      <c r="REG54" s="1598"/>
      <c r="REH54" s="1598"/>
      <c r="REI54" s="1598"/>
      <c r="REJ54" s="1598"/>
      <c r="REK54" s="1598"/>
      <c r="REL54" s="1598"/>
      <c r="REM54" s="1598"/>
      <c r="REN54" s="1598"/>
      <c r="REO54" s="1598"/>
      <c r="REP54" s="1598"/>
      <c r="REQ54" s="1598"/>
      <c r="RER54" s="1598"/>
      <c r="RES54" s="1598"/>
      <c r="RET54" s="1598"/>
      <c r="REU54" s="1598"/>
      <c r="REV54" s="1598"/>
      <c r="REW54" s="1598"/>
      <c r="REX54" s="1598"/>
      <c r="REY54" s="1598"/>
      <c r="REZ54" s="1598"/>
      <c r="RFA54" s="1598"/>
      <c r="RFB54" s="1598"/>
      <c r="RFC54" s="1598"/>
      <c r="RFD54" s="1598"/>
      <c r="RFE54" s="1598"/>
      <c r="RFF54" s="1598"/>
      <c r="RFG54" s="1598"/>
      <c r="RFH54" s="1598"/>
      <c r="RFI54" s="1598"/>
      <c r="RFJ54" s="1598"/>
      <c r="RFK54" s="1598"/>
      <c r="RFL54" s="1598"/>
      <c r="RFM54" s="1598"/>
      <c r="RFN54" s="1598"/>
      <c r="RFO54" s="1598"/>
      <c r="RFP54" s="1598"/>
      <c r="RFQ54" s="1598"/>
      <c r="RFR54" s="1598"/>
      <c r="RFS54" s="1598"/>
      <c r="RFT54" s="1598"/>
      <c r="RFU54" s="1598"/>
      <c r="RFV54" s="1598"/>
      <c r="RFW54" s="1598"/>
      <c r="RFX54" s="1598"/>
      <c r="RFY54" s="1598"/>
      <c r="RFZ54" s="1598"/>
      <c r="RGA54" s="1598"/>
      <c r="RGB54" s="1598"/>
      <c r="RGC54" s="1598"/>
      <c r="RGD54" s="1598"/>
      <c r="RGE54" s="1598"/>
      <c r="RGF54" s="1598"/>
      <c r="RGG54" s="1598"/>
      <c r="RGH54" s="1598"/>
      <c r="RGI54" s="1598"/>
      <c r="RGJ54" s="1598"/>
      <c r="RGK54" s="1598"/>
      <c r="RGL54" s="1598"/>
      <c r="RGM54" s="1598"/>
      <c r="RGN54" s="1598"/>
      <c r="RGO54" s="1598"/>
      <c r="RGP54" s="1598"/>
      <c r="RGQ54" s="1598"/>
      <c r="RGR54" s="1598"/>
      <c r="RGS54" s="1598"/>
      <c r="RGT54" s="1598"/>
      <c r="RGU54" s="1598"/>
      <c r="RGV54" s="1598"/>
      <c r="RGW54" s="1598"/>
      <c r="RGX54" s="1598"/>
      <c r="RGY54" s="1598"/>
      <c r="RGZ54" s="1598"/>
      <c r="RHA54" s="1598"/>
      <c r="RHB54" s="1598"/>
      <c r="RHC54" s="1598"/>
      <c r="RHD54" s="1598"/>
      <c r="RHE54" s="1598"/>
      <c r="RHF54" s="1598"/>
      <c r="RHG54" s="1598"/>
      <c r="RHH54" s="1598"/>
      <c r="RHI54" s="1598"/>
      <c r="RHJ54" s="1598"/>
      <c r="RHK54" s="1598"/>
      <c r="RHL54" s="1598"/>
      <c r="RHM54" s="1598"/>
      <c r="RHN54" s="1598"/>
      <c r="RHO54" s="1598"/>
      <c r="RHP54" s="1598"/>
      <c r="RHQ54" s="1598"/>
      <c r="RHR54" s="1598"/>
      <c r="RHS54" s="1598"/>
      <c r="RHT54" s="1598"/>
      <c r="RHU54" s="1598"/>
      <c r="RHV54" s="1598"/>
      <c r="RHW54" s="1598"/>
      <c r="RHX54" s="1598"/>
      <c r="RHY54" s="1598"/>
      <c r="RHZ54" s="1598"/>
      <c r="RIA54" s="1598"/>
      <c r="RIB54" s="1598"/>
      <c r="RIC54" s="1598"/>
      <c r="RID54" s="1598"/>
      <c r="RIE54" s="1598"/>
      <c r="RIF54" s="1598"/>
      <c r="RIG54" s="1598"/>
      <c r="RIH54" s="1598"/>
      <c r="RII54" s="1598"/>
      <c r="RIJ54" s="1598"/>
      <c r="RIK54" s="1598"/>
      <c r="RIL54" s="1598"/>
      <c r="RIM54" s="1598"/>
      <c r="RIN54" s="1598"/>
      <c r="RIO54" s="1598"/>
      <c r="RIP54" s="1598"/>
      <c r="RIQ54" s="1598"/>
      <c r="RIR54" s="1598"/>
      <c r="RIS54" s="1598"/>
      <c r="RIT54" s="1598"/>
      <c r="RIU54" s="1598"/>
      <c r="RIV54" s="1598"/>
      <c r="RIW54" s="1598"/>
      <c r="RIX54" s="1598"/>
      <c r="RIY54" s="1598"/>
      <c r="RIZ54" s="1598"/>
      <c r="RJA54" s="1598"/>
      <c r="RJB54" s="1598"/>
      <c r="RJC54" s="1598"/>
      <c r="RJD54" s="1598"/>
      <c r="RJE54" s="1598"/>
      <c r="RJF54" s="1598"/>
      <c r="RJG54" s="1598"/>
      <c r="RJH54" s="1598"/>
      <c r="RJI54" s="1598"/>
      <c r="RJJ54" s="1598"/>
      <c r="RJK54" s="1598"/>
      <c r="RJL54" s="1598"/>
      <c r="RJM54" s="1598"/>
      <c r="RJN54" s="1598"/>
      <c r="RJO54" s="1598"/>
      <c r="RJP54" s="1598"/>
      <c r="RJQ54" s="1598"/>
      <c r="RJR54" s="1598"/>
      <c r="RJS54" s="1598"/>
      <c r="RJT54" s="1598"/>
      <c r="RJU54" s="1598"/>
      <c r="RJV54" s="1598"/>
      <c r="RJW54" s="1598"/>
      <c r="RJX54" s="1598"/>
      <c r="RJY54" s="1598"/>
      <c r="RJZ54" s="1598"/>
      <c r="RKA54" s="1598"/>
      <c r="RKB54" s="1598"/>
      <c r="RKC54" s="1598"/>
      <c r="RKD54" s="1598"/>
      <c r="RKE54" s="1598"/>
      <c r="RKF54" s="1598"/>
      <c r="RKG54" s="1598"/>
      <c r="RKH54" s="1598"/>
      <c r="RKI54" s="1598"/>
      <c r="RKJ54" s="1598"/>
      <c r="RKK54" s="1598"/>
      <c r="RKL54" s="1598"/>
      <c r="RKM54" s="1598"/>
      <c r="RKN54" s="1598"/>
      <c r="RKO54" s="1598"/>
      <c r="RKP54" s="1598"/>
      <c r="RKQ54" s="1598"/>
      <c r="RKR54" s="1598"/>
      <c r="RKS54" s="1598"/>
      <c r="RKT54" s="1598"/>
      <c r="RKU54" s="1598"/>
      <c r="RKV54" s="1598"/>
      <c r="RKW54" s="1598"/>
      <c r="RKX54" s="1598"/>
      <c r="RKY54" s="1598"/>
      <c r="RKZ54" s="1598"/>
      <c r="RLA54" s="1598"/>
      <c r="RLB54" s="1598"/>
      <c r="RLC54" s="1598"/>
      <c r="RLD54" s="1598"/>
      <c r="RLE54" s="1598"/>
      <c r="RLF54" s="1598"/>
      <c r="RLG54" s="1598"/>
      <c r="RLH54" s="1598"/>
      <c r="RLI54" s="1598"/>
      <c r="RLJ54" s="1598"/>
      <c r="RLK54" s="1598"/>
      <c r="RLL54" s="1598"/>
      <c r="RLM54" s="1598"/>
      <c r="RLN54" s="1598"/>
      <c r="RLO54" s="1598"/>
      <c r="RLP54" s="1598"/>
      <c r="RLQ54" s="1598"/>
      <c r="RLR54" s="1598"/>
      <c r="RLS54" s="1598"/>
      <c r="RLT54" s="1598"/>
      <c r="RLU54" s="1598"/>
      <c r="RLV54" s="1598"/>
      <c r="RLW54" s="1598"/>
      <c r="RLX54" s="1598"/>
      <c r="RLY54" s="1598"/>
      <c r="RLZ54" s="1598"/>
      <c r="RMA54" s="1598"/>
      <c r="RMB54" s="1598"/>
      <c r="RMC54" s="1598"/>
      <c r="RMD54" s="1598"/>
      <c r="RME54" s="1598"/>
      <c r="RMF54" s="1598"/>
      <c r="RMG54" s="1598"/>
      <c r="RMH54" s="1598"/>
      <c r="RMI54" s="1598"/>
      <c r="RMJ54" s="1598"/>
      <c r="RMK54" s="1598"/>
      <c r="RML54" s="1598"/>
      <c r="RMM54" s="1598"/>
      <c r="RMN54" s="1598"/>
      <c r="RMO54" s="1598"/>
      <c r="RMP54" s="1598"/>
      <c r="RMQ54" s="1598"/>
      <c r="RMR54" s="1598"/>
      <c r="RMS54" s="1598"/>
      <c r="RMT54" s="1598"/>
      <c r="RMU54" s="1598"/>
      <c r="RMV54" s="1598"/>
      <c r="RMW54" s="1598"/>
      <c r="RMX54" s="1598"/>
      <c r="RMY54" s="1598"/>
      <c r="RMZ54" s="1598"/>
      <c r="RNA54" s="1598"/>
      <c r="RNB54" s="1598"/>
      <c r="RNC54" s="1598"/>
      <c r="RND54" s="1598"/>
      <c r="RNE54" s="1598"/>
      <c r="RNF54" s="1598"/>
      <c r="RNG54" s="1598"/>
      <c r="RNH54" s="1598"/>
      <c r="RNI54" s="1598"/>
      <c r="RNJ54" s="1598"/>
      <c r="RNK54" s="1598"/>
      <c r="RNL54" s="1598"/>
      <c r="RNM54" s="1598"/>
      <c r="RNN54" s="1598"/>
      <c r="RNO54" s="1598"/>
      <c r="RNP54" s="1598"/>
      <c r="RNQ54" s="1598"/>
      <c r="RNR54" s="1598"/>
      <c r="RNS54" s="1598"/>
      <c r="RNT54" s="1598"/>
      <c r="RNU54" s="1598"/>
      <c r="RNV54" s="1598"/>
      <c r="RNW54" s="1598"/>
      <c r="RNX54" s="1598"/>
      <c r="RNY54" s="1598"/>
      <c r="RNZ54" s="1598"/>
      <c r="ROA54" s="1598"/>
      <c r="ROB54" s="1598"/>
      <c r="ROC54" s="1598"/>
      <c r="ROD54" s="1598"/>
      <c r="ROE54" s="1598"/>
      <c r="ROF54" s="1598"/>
      <c r="ROG54" s="1598"/>
      <c r="ROH54" s="1598"/>
      <c r="ROI54" s="1598"/>
      <c r="ROJ54" s="1598"/>
      <c r="ROK54" s="1598"/>
      <c r="ROL54" s="1598"/>
      <c r="ROM54" s="1598"/>
      <c r="RON54" s="1598"/>
      <c r="ROO54" s="1598"/>
      <c r="ROP54" s="1598"/>
      <c r="ROQ54" s="1598"/>
      <c r="ROR54" s="1598"/>
      <c r="ROS54" s="1598"/>
      <c r="ROT54" s="1598"/>
      <c r="ROU54" s="1598"/>
      <c r="ROV54" s="1598"/>
      <c r="ROW54" s="1598"/>
      <c r="ROX54" s="1598"/>
      <c r="ROY54" s="1598"/>
      <c r="ROZ54" s="1598"/>
      <c r="RPA54" s="1598"/>
      <c r="RPB54" s="1598"/>
      <c r="RPC54" s="1598"/>
      <c r="RPD54" s="1598"/>
      <c r="RPE54" s="1598"/>
      <c r="RPF54" s="1598"/>
      <c r="RPG54" s="1598"/>
      <c r="RPH54" s="1598"/>
      <c r="RPI54" s="1598"/>
      <c r="RPJ54" s="1598"/>
      <c r="RPK54" s="1598"/>
      <c r="RPL54" s="1598"/>
      <c r="RPM54" s="1598"/>
      <c r="RPN54" s="1598"/>
      <c r="RPO54" s="1598"/>
      <c r="RPP54" s="1598"/>
      <c r="RPQ54" s="1598"/>
      <c r="RPR54" s="1598"/>
      <c r="RPS54" s="1598"/>
      <c r="RPT54" s="1598"/>
      <c r="RPU54" s="1598"/>
      <c r="RPV54" s="1598"/>
      <c r="RPW54" s="1598"/>
      <c r="RPX54" s="1598"/>
      <c r="RPY54" s="1598"/>
      <c r="RPZ54" s="1598"/>
      <c r="RQA54" s="1598"/>
      <c r="RQB54" s="1598"/>
      <c r="RQC54" s="1598"/>
      <c r="RQD54" s="1598"/>
      <c r="RQE54" s="1598"/>
      <c r="RQF54" s="1598"/>
      <c r="RQG54" s="1598"/>
      <c r="RQH54" s="1598"/>
      <c r="RQI54" s="1598"/>
      <c r="RQJ54" s="1598"/>
      <c r="RQK54" s="1598"/>
      <c r="RQL54" s="1598"/>
      <c r="RQM54" s="1598"/>
      <c r="RQN54" s="1598"/>
      <c r="RQO54" s="1598"/>
      <c r="RQP54" s="1598"/>
      <c r="RQQ54" s="1598"/>
      <c r="RQR54" s="1598"/>
      <c r="RQS54" s="1598"/>
      <c r="RQT54" s="1598"/>
      <c r="RQU54" s="1598"/>
      <c r="RQV54" s="1598"/>
      <c r="RQW54" s="1598"/>
      <c r="RQX54" s="1598"/>
      <c r="RQY54" s="1598"/>
      <c r="RQZ54" s="1598"/>
      <c r="RRA54" s="1598"/>
      <c r="RRB54" s="1598"/>
      <c r="RRC54" s="1598"/>
      <c r="RRD54" s="1598"/>
      <c r="RRE54" s="1598"/>
      <c r="RRF54" s="1598"/>
      <c r="RRG54" s="1598"/>
      <c r="RRH54" s="1598"/>
      <c r="RRI54" s="1598"/>
      <c r="RRJ54" s="1598"/>
      <c r="RRK54" s="1598"/>
      <c r="RRL54" s="1598"/>
      <c r="RRM54" s="1598"/>
      <c r="RRN54" s="1598"/>
      <c r="RRO54" s="1598"/>
      <c r="RRP54" s="1598"/>
      <c r="RRQ54" s="1598"/>
      <c r="RRR54" s="1598"/>
      <c r="RRS54" s="1598"/>
      <c r="RRT54" s="1598"/>
      <c r="RRU54" s="1598"/>
      <c r="RRV54" s="1598"/>
      <c r="RRW54" s="1598"/>
      <c r="RRX54" s="1598"/>
      <c r="RRY54" s="1598"/>
      <c r="RRZ54" s="1598"/>
      <c r="RSA54" s="1598"/>
      <c r="RSB54" s="1598"/>
      <c r="RSC54" s="1598"/>
      <c r="RSD54" s="1598"/>
      <c r="RSE54" s="1598"/>
      <c r="RSF54" s="1598"/>
      <c r="RSG54" s="1598"/>
      <c r="RSH54" s="1598"/>
      <c r="RSI54" s="1598"/>
      <c r="RSJ54" s="1598"/>
      <c r="RSK54" s="1598"/>
      <c r="RSL54" s="1598"/>
      <c r="RSM54" s="1598"/>
      <c r="RSN54" s="1598"/>
      <c r="RSO54" s="1598"/>
      <c r="RSP54" s="1598"/>
      <c r="RSQ54" s="1598"/>
      <c r="RSR54" s="1598"/>
      <c r="RSS54" s="1598"/>
      <c r="RST54" s="1598"/>
      <c r="RSU54" s="1598"/>
      <c r="RSV54" s="1598"/>
      <c r="RSW54" s="1598"/>
      <c r="RSX54" s="1598"/>
      <c r="RSY54" s="1598"/>
      <c r="RSZ54" s="1598"/>
      <c r="RTA54" s="1598"/>
      <c r="RTB54" s="1598"/>
      <c r="RTC54" s="1598"/>
      <c r="RTD54" s="1598"/>
      <c r="RTE54" s="1598"/>
      <c r="RTF54" s="1598"/>
      <c r="RTG54" s="1598"/>
      <c r="RTH54" s="1598"/>
      <c r="RTI54" s="1598"/>
      <c r="RTJ54" s="1598"/>
      <c r="RTK54" s="1598"/>
      <c r="RTL54" s="1598"/>
      <c r="RTM54" s="1598"/>
      <c r="RTN54" s="1598"/>
      <c r="RTO54" s="1598"/>
      <c r="RTP54" s="1598"/>
      <c r="RTQ54" s="1598"/>
      <c r="RTR54" s="1598"/>
      <c r="RTS54" s="1598"/>
      <c r="RTT54" s="1598"/>
      <c r="RTU54" s="1598"/>
      <c r="RTV54" s="1598"/>
      <c r="RTW54" s="1598"/>
      <c r="RTX54" s="1598"/>
      <c r="RTY54" s="1598"/>
      <c r="RTZ54" s="1598"/>
      <c r="RUA54" s="1598"/>
      <c r="RUB54" s="1598"/>
      <c r="RUC54" s="1598"/>
      <c r="RUD54" s="1598"/>
      <c r="RUE54" s="1598"/>
      <c r="RUF54" s="1598"/>
      <c r="RUG54" s="1598"/>
      <c r="RUH54" s="1598"/>
      <c r="RUI54" s="1598"/>
      <c r="RUJ54" s="1598"/>
      <c r="RUK54" s="1598"/>
      <c r="RUL54" s="1598"/>
      <c r="RUM54" s="1598"/>
      <c r="RUN54" s="1598"/>
      <c r="RUO54" s="1598"/>
      <c r="RUP54" s="1598"/>
      <c r="RUQ54" s="1598"/>
      <c r="RUR54" s="1598"/>
      <c r="RUS54" s="1598"/>
      <c r="RUT54" s="1598"/>
      <c r="RUU54" s="1598"/>
      <c r="RUV54" s="1598"/>
      <c r="RUW54" s="1598"/>
      <c r="RUX54" s="1598"/>
      <c r="RUY54" s="1598"/>
      <c r="RUZ54" s="1598"/>
      <c r="RVA54" s="1598"/>
      <c r="RVB54" s="1598"/>
      <c r="RVC54" s="1598"/>
      <c r="RVD54" s="1598"/>
      <c r="RVE54" s="1598"/>
      <c r="RVF54" s="1598"/>
      <c r="RVG54" s="1598"/>
      <c r="RVH54" s="1598"/>
      <c r="RVI54" s="1598"/>
      <c r="RVJ54" s="1598"/>
      <c r="RVK54" s="1598"/>
      <c r="RVL54" s="1598"/>
      <c r="RVM54" s="1598"/>
      <c r="RVN54" s="1598"/>
      <c r="RVO54" s="1598"/>
      <c r="RVP54" s="1598"/>
      <c r="RVQ54" s="1598"/>
      <c r="RVR54" s="1598"/>
      <c r="RVS54" s="1598"/>
      <c r="RVT54" s="1598"/>
      <c r="RVU54" s="1598"/>
      <c r="RVV54" s="1598"/>
      <c r="RVW54" s="1598"/>
      <c r="RVX54" s="1598"/>
      <c r="RVY54" s="1598"/>
      <c r="RVZ54" s="1598"/>
      <c r="RWA54" s="1598"/>
      <c r="RWB54" s="1598"/>
      <c r="RWC54" s="1598"/>
      <c r="RWD54" s="1598"/>
      <c r="RWE54" s="1598"/>
      <c r="RWF54" s="1598"/>
      <c r="RWG54" s="1598"/>
      <c r="RWH54" s="1598"/>
      <c r="RWI54" s="1598"/>
      <c r="RWJ54" s="1598"/>
      <c r="RWK54" s="1598"/>
      <c r="RWL54" s="1598"/>
      <c r="RWM54" s="1598"/>
      <c r="RWN54" s="1598"/>
      <c r="RWO54" s="1598"/>
      <c r="RWP54" s="1598"/>
      <c r="RWQ54" s="1598"/>
      <c r="RWR54" s="1598"/>
      <c r="RWS54" s="1598"/>
      <c r="RWT54" s="1598"/>
      <c r="RWU54" s="1598"/>
      <c r="RWV54" s="1598"/>
      <c r="RWW54" s="1598"/>
      <c r="RWX54" s="1598"/>
      <c r="RWY54" s="1598"/>
      <c r="RWZ54" s="1598"/>
      <c r="RXA54" s="1598"/>
      <c r="RXB54" s="1598"/>
      <c r="RXC54" s="1598"/>
      <c r="RXD54" s="1598"/>
      <c r="RXE54" s="1598"/>
      <c r="RXF54" s="1598"/>
      <c r="RXG54" s="1598"/>
      <c r="RXH54" s="1598"/>
      <c r="RXI54" s="1598"/>
      <c r="RXJ54" s="1598"/>
      <c r="RXK54" s="1598"/>
      <c r="RXL54" s="1598"/>
      <c r="RXM54" s="1598"/>
      <c r="RXN54" s="1598"/>
      <c r="RXO54" s="1598"/>
      <c r="RXP54" s="1598"/>
      <c r="RXQ54" s="1598"/>
      <c r="RXR54" s="1598"/>
      <c r="RXS54" s="1598"/>
      <c r="RXT54" s="1598"/>
      <c r="RXU54" s="1598"/>
      <c r="RXV54" s="1598"/>
      <c r="RXW54" s="1598"/>
      <c r="RXX54" s="1598"/>
      <c r="RXY54" s="1598"/>
      <c r="RXZ54" s="1598"/>
      <c r="RYA54" s="1598"/>
      <c r="RYB54" s="1598"/>
      <c r="RYC54" s="1598"/>
      <c r="RYD54" s="1598"/>
      <c r="RYE54" s="1598"/>
      <c r="RYF54" s="1598"/>
      <c r="RYG54" s="1598"/>
      <c r="RYH54" s="1598"/>
      <c r="RYI54" s="1598"/>
      <c r="RYJ54" s="1598"/>
      <c r="RYK54" s="1598"/>
      <c r="RYL54" s="1598"/>
      <c r="RYM54" s="1598"/>
      <c r="RYN54" s="1598"/>
      <c r="RYO54" s="1598"/>
      <c r="RYP54" s="1598"/>
      <c r="RYQ54" s="1598"/>
      <c r="RYR54" s="1598"/>
      <c r="RYS54" s="1598"/>
      <c r="RYT54" s="1598"/>
      <c r="RYU54" s="1598"/>
      <c r="RYV54" s="1598"/>
      <c r="RYW54" s="1598"/>
      <c r="RYX54" s="1598"/>
      <c r="RYY54" s="1598"/>
      <c r="RYZ54" s="1598"/>
      <c r="RZA54" s="1598"/>
      <c r="RZB54" s="1598"/>
      <c r="RZC54" s="1598"/>
      <c r="RZD54" s="1598"/>
      <c r="RZE54" s="1598"/>
      <c r="RZF54" s="1598"/>
      <c r="RZG54" s="1598"/>
      <c r="RZH54" s="1598"/>
      <c r="RZI54" s="1598"/>
      <c r="RZJ54" s="1598"/>
      <c r="RZK54" s="1598"/>
      <c r="RZL54" s="1598"/>
      <c r="RZM54" s="1598"/>
      <c r="RZN54" s="1598"/>
      <c r="RZO54" s="1598"/>
      <c r="RZP54" s="1598"/>
      <c r="RZQ54" s="1598"/>
      <c r="RZR54" s="1598"/>
      <c r="RZS54" s="1598"/>
      <c r="RZT54" s="1598"/>
      <c r="RZU54" s="1598"/>
      <c r="RZV54" s="1598"/>
      <c r="RZW54" s="1598"/>
      <c r="RZX54" s="1598"/>
      <c r="RZY54" s="1598"/>
      <c r="RZZ54" s="1598"/>
      <c r="SAA54" s="1598"/>
      <c r="SAB54" s="1598"/>
      <c r="SAC54" s="1598"/>
      <c r="SAD54" s="1598"/>
      <c r="SAE54" s="1598"/>
      <c r="SAF54" s="1598"/>
      <c r="SAG54" s="1598"/>
      <c r="SAH54" s="1598"/>
      <c r="SAI54" s="1598"/>
      <c r="SAJ54" s="1598"/>
      <c r="SAK54" s="1598"/>
      <c r="SAL54" s="1598"/>
      <c r="SAM54" s="1598"/>
      <c r="SAN54" s="1598"/>
      <c r="SAO54" s="1598"/>
      <c r="SAP54" s="1598"/>
      <c r="SAQ54" s="1598"/>
      <c r="SAR54" s="1598"/>
      <c r="SAS54" s="1598"/>
      <c r="SAT54" s="1598"/>
      <c r="SAU54" s="1598"/>
      <c r="SAV54" s="1598"/>
      <c r="SAW54" s="1598"/>
      <c r="SAX54" s="1598"/>
      <c r="SAY54" s="1598"/>
      <c r="SAZ54" s="1598"/>
      <c r="SBA54" s="1598"/>
      <c r="SBB54" s="1598"/>
      <c r="SBC54" s="1598"/>
      <c r="SBD54" s="1598"/>
      <c r="SBE54" s="1598"/>
      <c r="SBF54" s="1598"/>
      <c r="SBG54" s="1598"/>
      <c r="SBH54" s="1598"/>
      <c r="SBI54" s="1598"/>
      <c r="SBJ54" s="1598"/>
      <c r="SBK54" s="1598"/>
      <c r="SBL54" s="1598"/>
      <c r="SBM54" s="1598"/>
      <c r="SBN54" s="1598"/>
      <c r="SBO54" s="1598"/>
      <c r="SBP54" s="1598"/>
      <c r="SBQ54" s="1598"/>
      <c r="SBR54" s="1598"/>
      <c r="SBS54" s="1598"/>
      <c r="SBT54" s="1598"/>
      <c r="SBU54" s="1598"/>
      <c r="SBV54" s="1598"/>
      <c r="SBW54" s="1598"/>
      <c r="SBX54" s="1598"/>
      <c r="SBY54" s="1598"/>
      <c r="SBZ54" s="1598"/>
      <c r="SCA54" s="1598"/>
      <c r="SCB54" s="1598"/>
      <c r="SCC54" s="1598"/>
      <c r="SCD54" s="1598"/>
      <c r="SCE54" s="1598"/>
      <c r="SCF54" s="1598"/>
      <c r="SCG54" s="1598"/>
      <c r="SCH54" s="1598"/>
      <c r="SCI54" s="1598"/>
      <c r="SCJ54" s="1598"/>
      <c r="SCK54" s="1598"/>
      <c r="SCL54" s="1598"/>
      <c r="SCM54" s="1598"/>
      <c r="SCN54" s="1598"/>
      <c r="SCO54" s="1598"/>
      <c r="SCP54" s="1598"/>
      <c r="SCQ54" s="1598"/>
      <c r="SCR54" s="1598"/>
      <c r="SCS54" s="1598"/>
      <c r="SCT54" s="1598"/>
      <c r="SCU54" s="1598"/>
      <c r="SCV54" s="1598"/>
      <c r="SCW54" s="1598"/>
      <c r="SCX54" s="1598"/>
      <c r="SCY54" s="1598"/>
      <c r="SCZ54" s="1598"/>
      <c r="SDA54" s="1598"/>
      <c r="SDB54" s="1598"/>
      <c r="SDC54" s="1598"/>
      <c r="SDD54" s="1598"/>
      <c r="SDE54" s="1598"/>
      <c r="SDF54" s="1598"/>
      <c r="SDG54" s="1598"/>
      <c r="SDH54" s="1598"/>
      <c r="SDI54" s="1598"/>
      <c r="SDJ54" s="1598"/>
      <c r="SDK54" s="1598"/>
      <c r="SDL54" s="1598"/>
      <c r="SDM54" s="1598"/>
      <c r="SDN54" s="1598"/>
      <c r="SDO54" s="1598"/>
      <c r="SDP54" s="1598"/>
      <c r="SDQ54" s="1598"/>
      <c r="SDR54" s="1598"/>
      <c r="SDS54" s="1598"/>
      <c r="SDT54" s="1598"/>
      <c r="SDU54" s="1598"/>
      <c r="SDV54" s="1598"/>
      <c r="SDW54" s="1598"/>
      <c r="SDX54" s="1598"/>
      <c r="SDY54" s="1598"/>
      <c r="SDZ54" s="1598"/>
      <c r="SEA54" s="1598"/>
      <c r="SEB54" s="1598"/>
      <c r="SEC54" s="1598"/>
      <c r="SED54" s="1598"/>
      <c r="SEE54" s="1598"/>
      <c r="SEF54" s="1598"/>
      <c r="SEG54" s="1598"/>
      <c r="SEH54" s="1598"/>
      <c r="SEI54" s="1598"/>
      <c r="SEJ54" s="1598"/>
      <c r="SEK54" s="1598"/>
      <c r="SEL54" s="1598"/>
      <c r="SEM54" s="1598"/>
      <c r="SEN54" s="1598"/>
      <c r="SEO54" s="1598"/>
      <c r="SEP54" s="1598"/>
      <c r="SEQ54" s="1598"/>
      <c r="SER54" s="1598"/>
      <c r="SES54" s="1598"/>
      <c r="SET54" s="1598"/>
      <c r="SEU54" s="1598"/>
      <c r="SEV54" s="1598"/>
      <c r="SEW54" s="1598"/>
      <c r="SEX54" s="1598"/>
      <c r="SEY54" s="1598"/>
      <c r="SEZ54" s="1598"/>
      <c r="SFA54" s="1598"/>
      <c r="SFB54" s="1598"/>
      <c r="SFC54" s="1598"/>
      <c r="SFD54" s="1598"/>
      <c r="SFE54" s="1598"/>
      <c r="SFF54" s="1598"/>
      <c r="SFG54" s="1598"/>
      <c r="SFH54" s="1598"/>
      <c r="SFI54" s="1598"/>
      <c r="SFJ54" s="1598"/>
      <c r="SFK54" s="1598"/>
      <c r="SFL54" s="1598"/>
      <c r="SFM54" s="1598"/>
      <c r="SFN54" s="1598"/>
      <c r="SFO54" s="1598"/>
      <c r="SFP54" s="1598"/>
      <c r="SFQ54" s="1598"/>
      <c r="SFR54" s="1598"/>
      <c r="SFS54" s="1598"/>
      <c r="SFT54" s="1598"/>
      <c r="SFU54" s="1598"/>
      <c r="SFV54" s="1598"/>
      <c r="SFW54" s="1598"/>
      <c r="SFX54" s="1598"/>
      <c r="SFY54" s="1598"/>
      <c r="SFZ54" s="1598"/>
      <c r="SGA54" s="1598"/>
      <c r="SGB54" s="1598"/>
      <c r="SGC54" s="1598"/>
      <c r="SGD54" s="1598"/>
      <c r="SGE54" s="1598"/>
      <c r="SGF54" s="1598"/>
      <c r="SGG54" s="1598"/>
      <c r="SGH54" s="1598"/>
      <c r="SGI54" s="1598"/>
      <c r="SGJ54" s="1598"/>
      <c r="SGK54" s="1598"/>
      <c r="SGL54" s="1598"/>
      <c r="SGM54" s="1598"/>
      <c r="SGN54" s="1598"/>
      <c r="SGO54" s="1598"/>
      <c r="SGP54" s="1598"/>
      <c r="SGQ54" s="1598"/>
      <c r="SGR54" s="1598"/>
      <c r="SGS54" s="1598"/>
      <c r="SGT54" s="1598"/>
      <c r="SGU54" s="1598"/>
      <c r="SGV54" s="1598"/>
      <c r="SGW54" s="1598"/>
      <c r="SGX54" s="1598"/>
      <c r="SGY54" s="1598"/>
      <c r="SGZ54" s="1598"/>
      <c r="SHA54" s="1598"/>
      <c r="SHB54" s="1598"/>
      <c r="SHC54" s="1598"/>
      <c r="SHD54" s="1598"/>
      <c r="SHE54" s="1598"/>
      <c r="SHF54" s="1598"/>
      <c r="SHG54" s="1598"/>
      <c r="SHH54" s="1598"/>
      <c r="SHI54" s="1598"/>
      <c r="SHJ54" s="1598"/>
      <c r="SHK54" s="1598"/>
      <c r="SHL54" s="1598"/>
      <c r="SHM54" s="1598"/>
      <c r="SHN54" s="1598"/>
      <c r="SHO54" s="1598"/>
      <c r="SHP54" s="1598"/>
      <c r="SHQ54" s="1598"/>
      <c r="SHR54" s="1598"/>
      <c r="SHS54" s="1598"/>
      <c r="SHT54" s="1598"/>
      <c r="SHU54" s="1598"/>
      <c r="SHV54" s="1598"/>
      <c r="SHW54" s="1598"/>
      <c r="SHX54" s="1598"/>
      <c r="SHY54" s="1598"/>
      <c r="SHZ54" s="1598"/>
      <c r="SIA54" s="1598"/>
      <c r="SIB54" s="1598"/>
      <c r="SIC54" s="1598"/>
      <c r="SID54" s="1598"/>
      <c r="SIE54" s="1598"/>
      <c r="SIF54" s="1598"/>
      <c r="SIG54" s="1598"/>
      <c r="SIH54" s="1598"/>
      <c r="SII54" s="1598"/>
      <c r="SIJ54" s="1598"/>
      <c r="SIK54" s="1598"/>
      <c r="SIL54" s="1598"/>
      <c r="SIM54" s="1598"/>
      <c r="SIN54" s="1598"/>
      <c r="SIO54" s="1598"/>
      <c r="SIP54" s="1598"/>
      <c r="SIQ54" s="1598"/>
      <c r="SIR54" s="1598"/>
      <c r="SIS54" s="1598"/>
      <c r="SIT54" s="1598"/>
      <c r="SIU54" s="1598"/>
      <c r="SIV54" s="1598"/>
      <c r="SIW54" s="1598"/>
      <c r="SIX54" s="1598"/>
      <c r="SIY54" s="1598"/>
      <c r="SIZ54" s="1598"/>
      <c r="SJA54" s="1598"/>
      <c r="SJB54" s="1598"/>
      <c r="SJC54" s="1598"/>
      <c r="SJD54" s="1598"/>
      <c r="SJE54" s="1598"/>
      <c r="SJF54" s="1598"/>
      <c r="SJG54" s="1598"/>
      <c r="SJH54" s="1598"/>
      <c r="SJI54" s="1598"/>
      <c r="SJJ54" s="1598"/>
      <c r="SJK54" s="1598"/>
      <c r="SJL54" s="1598"/>
      <c r="SJM54" s="1598"/>
      <c r="SJN54" s="1598"/>
      <c r="SJO54" s="1598"/>
      <c r="SJP54" s="1598"/>
      <c r="SJQ54" s="1598"/>
      <c r="SJR54" s="1598"/>
      <c r="SJS54" s="1598"/>
      <c r="SJT54" s="1598"/>
      <c r="SJU54" s="1598"/>
      <c r="SJV54" s="1598"/>
      <c r="SJW54" s="1598"/>
      <c r="SJX54" s="1598"/>
      <c r="SJY54" s="1598"/>
      <c r="SJZ54" s="1598"/>
      <c r="SKA54" s="1598"/>
      <c r="SKB54" s="1598"/>
      <c r="SKC54" s="1598"/>
      <c r="SKD54" s="1598"/>
      <c r="SKE54" s="1598"/>
      <c r="SKF54" s="1598"/>
      <c r="SKG54" s="1598"/>
      <c r="SKH54" s="1598"/>
      <c r="SKI54" s="1598"/>
      <c r="SKJ54" s="1598"/>
      <c r="SKK54" s="1598"/>
      <c r="SKL54" s="1598"/>
      <c r="SKM54" s="1598"/>
      <c r="SKN54" s="1598"/>
      <c r="SKO54" s="1598"/>
      <c r="SKP54" s="1598"/>
      <c r="SKQ54" s="1598"/>
      <c r="SKR54" s="1598"/>
      <c r="SKS54" s="1598"/>
      <c r="SKT54" s="1598"/>
      <c r="SKU54" s="1598"/>
      <c r="SKV54" s="1598"/>
      <c r="SKW54" s="1598"/>
      <c r="SKX54" s="1598"/>
      <c r="SKY54" s="1598"/>
      <c r="SKZ54" s="1598"/>
      <c r="SLA54" s="1598"/>
      <c r="SLB54" s="1598"/>
      <c r="SLC54" s="1598"/>
      <c r="SLD54" s="1598"/>
      <c r="SLE54" s="1598"/>
      <c r="SLF54" s="1598"/>
      <c r="SLG54" s="1598"/>
      <c r="SLH54" s="1598"/>
      <c r="SLI54" s="1598"/>
      <c r="SLJ54" s="1598"/>
      <c r="SLK54" s="1598"/>
      <c r="SLL54" s="1598"/>
      <c r="SLM54" s="1598"/>
      <c r="SLN54" s="1598"/>
      <c r="SLO54" s="1598"/>
      <c r="SLP54" s="1598"/>
      <c r="SLQ54" s="1598"/>
      <c r="SLR54" s="1598"/>
      <c r="SLS54" s="1598"/>
      <c r="SLT54" s="1598"/>
      <c r="SLU54" s="1598"/>
      <c r="SLV54" s="1598"/>
      <c r="SLW54" s="1598"/>
      <c r="SLX54" s="1598"/>
      <c r="SLY54" s="1598"/>
      <c r="SLZ54" s="1598"/>
      <c r="SMA54" s="1598"/>
      <c r="SMB54" s="1598"/>
      <c r="SMC54" s="1598"/>
      <c r="SMD54" s="1598"/>
      <c r="SME54" s="1598"/>
      <c r="SMF54" s="1598"/>
      <c r="SMG54" s="1598"/>
      <c r="SMH54" s="1598"/>
      <c r="SMI54" s="1598"/>
      <c r="SMJ54" s="1598"/>
      <c r="SMK54" s="1598"/>
      <c r="SML54" s="1598"/>
      <c r="SMM54" s="1598"/>
      <c r="SMN54" s="1598"/>
      <c r="SMO54" s="1598"/>
      <c r="SMP54" s="1598"/>
      <c r="SMQ54" s="1598"/>
      <c r="SMR54" s="1598"/>
      <c r="SMS54" s="1598"/>
      <c r="SMT54" s="1598"/>
      <c r="SMU54" s="1598"/>
      <c r="SMV54" s="1598"/>
      <c r="SMW54" s="1598"/>
      <c r="SMX54" s="1598"/>
      <c r="SMY54" s="1598"/>
      <c r="SMZ54" s="1598"/>
      <c r="SNA54" s="1598"/>
      <c r="SNB54" s="1598"/>
      <c r="SNC54" s="1598"/>
      <c r="SND54" s="1598"/>
      <c r="SNE54" s="1598"/>
      <c r="SNF54" s="1598"/>
      <c r="SNG54" s="1598"/>
      <c r="SNH54" s="1598"/>
      <c r="SNI54" s="1598"/>
      <c r="SNJ54" s="1598"/>
      <c r="SNK54" s="1598"/>
      <c r="SNL54" s="1598"/>
      <c r="SNM54" s="1598"/>
      <c r="SNN54" s="1598"/>
      <c r="SNO54" s="1598"/>
      <c r="SNP54" s="1598"/>
      <c r="SNQ54" s="1598"/>
      <c r="SNR54" s="1598"/>
      <c r="SNS54" s="1598"/>
      <c r="SNT54" s="1598"/>
      <c r="SNU54" s="1598"/>
      <c r="SNV54" s="1598"/>
      <c r="SNW54" s="1598"/>
      <c r="SNX54" s="1598"/>
      <c r="SNY54" s="1598"/>
      <c r="SNZ54" s="1598"/>
      <c r="SOA54" s="1598"/>
      <c r="SOB54" s="1598"/>
      <c r="SOC54" s="1598"/>
      <c r="SOD54" s="1598"/>
      <c r="SOE54" s="1598"/>
      <c r="SOF54" s="1598"/>
      <c r="SOG54" s="1598"/>
      <c r="SOH54" s="1598"/>
      <c r="SOI54" s="1598"/>
      <c r="SOJ54" s="1598"/>
      <c r="SOK54" s="1598"/>
      <c r="SOL54" s="1598"/>
      <c r="SOM54" s="1598"/>
      <c r="SON54" s="1598"/>
      <c r="SOO54" s="1598"/>
      <c r="SOP54" s="1598"/>
      <c r="SOQ54" s="1598"/>
      <c r="SOR54" s="1598"/>
      <c r="SOS54" s="1598"/>
      <c r="SOT54" s="1598"/>
      <c r="SOU54" s="1598"/>
      <c r="SOV54" s="1598"/>
      <c r="SOW54" s="1598"/>
      <c r="SOX54" s="1598"/>
      <c r="SOY54" s="1598"/>
      <c r="SOZ54" s="1598"/>
      <c r="SPA54" s="1598"/>
      <c r="SPB54" s="1598"/>
      <c r="SPC54" s="1598"/>
      <c r="SPD54" s="1598"/>
      <c r="SPE54" s="1598"/>
      <c r="SPF54" s="1598"/>
      <c r="SPG54" s="1598"/>
      <c r="SPH54" s="1598"/>
      <c r="SPI54" s="1598"/>
      <c r="SPJ54" s="1598"/>
      <c r="SPK54" s="1598"/>
      <c r="SPL54" s="1598"/>
      <c r="SPM54" s="1598"/>
      <c r="SPN54" s="1598"/>
      <c r="SPO54" s="1598"/>
      <c r="SPP54" s="1598"/>
      <c r="SPQ54" s="1598"/>
      <c r="SPR54" s="1598"/>
      <c r="SPS54" s="1598"/>
      <c r="SPT54" s="1598"/>
      <c r="SPU54" s="1598"/>
      <c r="SPV54" s="1598"/>
      <c r="SPW54" s="1598"/>
      <c r="SPX54" s="1598"/>
      <c r="SPY54" s="1598"/>
      <c r="SPZ54" s="1598"/>
      <c r="SQA54" s="1598"/>
      <c r="SQB54" s="1598"/>
      <c r="SQC54" s="1598"/>
      <c r="SQD54" s="1598"/>
      <c r="SQE54" s="1598"/>
      <c r="SQF54" s="1598"/>
      <c r="SQG54" s="1598"/>
      <c r="SQH54" s="1598"/>
      <c r="SQI54" s="1598"/>
      <c r="SQJ54" s="1598"/>
      <c r="SQK54" s="1598"/>
      <c r="SQL54" s="1598"/>
      <c r="SQM54" s="1598"/>
      <c r="SQN54" s="1598"/>
      <c r="SQO54" s="1598"/>
      <c r="SQP54" s="1598"/>
      <c r="SQQ54" s="1598"/>
      <c r="SQR54" s="1598"/>
      <c r="SQS54" s="1598"/>
      <c r="SQT54" s="1598"/>
      <c r="SQU54" s="1598"/>
      <c r="SQV54" s="1598"/>
      <c r="SQW54" s="1598"/>
      <c r="SQX54" s="1598"/>
      <c r="SQY54" s="1598"/>
      <c r="SQZ54" s="1598"/>
      <c r="SRA54" s="1598"/>
      <c r="SRB54" s="1598"/>
      <c r="SRC54" s="1598"/>
      <c r="SRD54" s="1598"/>
      <c r="SRE54" s="1598"/>
      <c r="SRF54" s="1598"/>
      <c r="SRG54" s="1598"/>
      <c r="SRH54" s="1598"/>
      <c r="SRI54" s="1598"/>
      <c r="SRJ54" s="1598"/>
      <c r="SRK54" s="1598"/>
      <c r="SRL54" s="1598"/>
      <c r="SRM54" s="1598"/>
      <c r="SRN54" s="1598"/>
      <c r="SRO54" s="1598"/>
      <c r="SRP54" s="1598"/>
      <c r="SRQ54" s="1598"/>
      <c r="SRR54" s="1598"/>
      <c r="SRS54" s="1598"/>
      <c r="SRT54" s="1598"/>
      <c r="SRU54" s="1598"/>
      <c r="SRV54" s="1598"/>
      <c r="SRW54" s="1598"/>
      <c r="SRX54" s="1598"/>
      <c r="SRY54" s="1598"/>
      <c r="SRZ54" s="1598"/>
      <c r="SSA54" s="1598"/>
      <c r="SSB54" s="1598"/>
      <c r="SSC54" s="1598"/>
      <c r="SSD54" s="1598"/>
      <c r="SSE54" s="1598"/>
      <c r="SSF54" s="1598"/>
      <c r="SSG54" s="1598"/>
      <c r="SSH54" s="1598"/>
      <c r="SSI54" s="1598"/>
      <c r="SSJ54" s="1598"/>
      <c r="SSK54" s="1598"/>
      <c r="SSL54" s="1598"/>
      <c r="SSM54" s="1598"/>
      <c r="SSN54" s="1598"/>
      <c r="SSO54" s="1598"/>
      <c r="SSP54" s="1598"/>
      <c r="SSQ54" s="1598"/>
      <c r="SSR54" s="1598"/>
      <c r="SSS54" s="1598"/>
      <c r="SST54" s="1598"/>
      <c r="SSU54" s="1598"/>
      <c r="SSV54" s="1598"/>
      <c r="SSW54" s="1598"/>
      <c r="SSX54" s="1598"/>
      <c r="SSY54" s="1598"/>
      <c r="SSZ54" s="1598"/>
      <c r="STA54" s="1598"/>
      <c r="STB54" s="1598"/>
      <c r="STC54" s="1598"/>
      <c r="STD54" s="1598"/>
      <c r="STE54" s="1598"/>
      <c r="STF54" s="1598"/>
      <c r="STG54" s="1598"/>
      <c r="STH54" s="1598"/>
      <c r="STI54" s="1598"/>
      <c r="STJ54" s="1598"/>
      <c r="STK54" s="1598"/>
      <c r="STL54" s="1598"/>
      <c r="STM54" s="1598"/>
      <c r="STN54" s="1598"/>
      <c r="STO54" s="1598"/>
      <c r="STP54" s="1598"/>
      <c r="STQ54" s="1598"/>
      <c r="STR54" s="1598"/>
      <c r="STS54" s="1598"/>
      <c r="STT54" s="1598"/>
      <c r="STU54" s="1598"/>
      <c r="STV54" s="1598"/>
      <c r="STW54" s="1598"/>
      <c r="STX54" s="1598"/>
      <c r="STY54" s="1598"/>
      <c r="STZ54" s="1598"/>
      <c r="SUA54" s="1598"/>
      <c r="SUB54" s="1598"/>
      <c r="SUC54" s="1598"/>
      <c r="SUD54" s="1598"/>
      <c r="SUE54" s="1598"/>
      <c r="SUF54" s="1598"/>
      <c r="SUG54" s="1598"/>
      <c r="SUH54" s="1598"/>
      <c r="SUI54" s="1598"/>
      <c r="SUJ54" s="1598"/>
      <c r="SUK54" s="1598"/>
      <c r="SUL54" s="1598"/>
      <c r="SUM54" s="1598"/>
      <c r="SUN54" s="1598"/>
      <c r="SUO54" s="1598"/>
      <c r="SUP54" s="1598"/>
      <c r="SUQ54" s="1598"/>
      <c r="SUR54" s="1598"/>
      <c r="SUS54" s="1598"/>
      <c r="SUT54" s="1598"/>
      <c r="SUU54" s="1598"/>
      <c r="SUV54" s="1598"/>
      <c r="SUW54" s="1598"/>
      <c r="SUX54" s="1598"/>
      <c r="SUY54" s="1598"/>
      <c r="SUZ54" s="1598"/>
      <c r="SVA54" s="1598"/>
      <c r="SVB54" s="1598"/>
      <c r="SVC54" s="1598"/>
      <c r="SVD54" s="1598"/>
      <c r="SVE54" s="1598"/>
      <c r="SVF54" s="1598"/>
      <c r="SVG54" s="1598"/>
      <c r="SVH54" s="1598"/>
      <c r="SVI54" s="1598"/>
      <c r="SVJ54" s="1598"/>
      <c r="SVK54" s="1598"/>
      <c r="SVL54" s="1598"/>
      <c r="SVM54" s="1598"/>
      <c r="SVN54" s="1598"/>
      <c r="SVO54" s="1598"/>
      <c r="SVP54" s="1598"/>
      <c r="SVQ54" s="1598"/>
      <c r="SVR54" s="1598"/>
      <c r="SVS54" s="1598"/>
      <c r="SVT54" s="1598"/>
      <c r="SVU54" s="1598"/>
      <c r="SVV54" s="1598"/>
      <c r="SVW54" s="1598"/>
      <c r="SVX54" s="1598"/>
      <c r="SVY54" s="1598"/>
      <c r="SVZ54" s="1598"/>
      <c r="SWA54" s="1598"/>
      <c r="SWB54" s="1598"/>
      <c r="SWC54" s="1598"/>
      <c r="SWD54" s="1598"/>
      <c r="SWE54" s="1598"/>
      <c r="SWF54" s="1598"/>
      <c r="SWG54" s="1598"/>
      <c r="SWH54" s="1598"/>
      <c r="SWI54" s="1598"/>
      <c r="SWJ54" s="1598"/>
      <c r="SWK54" s="1598"/>
      <c r="SWL54" s="1598"/>
      <c r="SWM54" s="1598"/>
      <c r="SWN54" s="1598"/>
      <c r="SWO54" s="1598"/>
      <c r="SWP54" s="1598"/>
      <c r="SWQ54" s="1598"/>
      <c r="SWR54" s="1598"/>
      <c r="SWS54" s="1598"/>
      <c r="SWT54" s="1598"/>
      <c r="SWU54" s="1598"/>
      <c r="SWV54" s="1598"/>
      <c r="SWW54" s="1598"/>
      <c r="SWX54" s="1598"/>
      <c r="SWY54" s="1598"/>
      <c r="SWZ54" s="1598"/>
      <c r="SXA54" s="1598"/>
      <c r="SXB54" s="1598"/>
      <c r="SXC54" s="1598"/>
      <c r="SXD54" s="1598"/>
      <c r="SXE54" s="1598"/>
      <c r="SXF54" s="1598"/>
      <c r="SXG54" s="1598"/>
      <c r="SXH54" s="1598"/>
      <c r="SXI54" s="1598"/>
      <c r="SXJ54" s="1598"/>
      <c r="SXK54" s="1598"/>
      <c r="SXL54" s="1598"/>
      <c r="SXM54" s="1598"/>
      <c r="SXN54" s="1598"/>
      <c r="SXO54" s="1598"/>
      <c r="SXP54" s="1598"/>
      <c r="SXQ54" s="1598"/>
      <c r="SXR54" s="1598"/>
      <c r="SXS54" s="1598"/>
      <c r="SXT54" s="1598"/>
      <c r="SXU54" s="1598"/>
      <c r="SXV54" s="1598"/>
      <c r="SXW54" s="1598"/>
      <c r="SXX54" s="1598"/>
      <c r="SXY54" s="1598"/>
      <c r="SXZ54" s="1598"/>
      <c r="SYA54" s="1598"/>
      <c r="SYB54" s="1598"/>
      <c r="SYC54" s="1598"/>
      <c r="SYD54" s="1598"/>
      <c r="SYE54" s="1598"/>
      <c r="SYF54" s="1598"/>
      <c r="SYG54" s="1598"/>
      <c r="SYH54" s="1598"/>
      <c r="SYI54" s="1598"/>
      <c r="SYJ54" s="1598"/>
      <c r="SYK54" s="1598"/>
      <c r="SYL54" s="1598"/>
      <c r="SYM54" s="1598"/>
      <c r="SYN54" s="1598"/>
      <c r="SYO54" s="1598"/>
      <c r="SYP54" s="1598"/>
      <c r="SYQ54" s="1598"/>
      <c r="SYR54" s="1598"/>
      <c r="SYS54" s="1598"/>
      <c r="SYT54" s="1598"/>
      <c r="SYU54" s="1598"/>
      <c r="SYV54" s="1598"/>
      <c r="SYW54" s="1598"/>
      <c r="SYX54" s="1598"/>
      <c r="SYY54" s="1598"/>
      <c r="SYZ54" s="1598"/>
      <c r="SZA54" s="1598"/>
      <c r="SZB54" s="1598"/>
      <c r="SZC54" s="1598"/>
      <c r="SZD54" s="1598"/>
      <c r="SZE54" s="1598"/>
      <c r="SZF54" s="1598"/>
      <c r="SZG54" s="1598"/>
      <c r="SZH54" s="1598"/>
      <c r="SZI54" s="1598"/>
      <c r="SZJ54" s="1598"/>
      <c r="SZK54" s="1598"/>
      <c r="SZL54" s="1598"/>
      <c r="SZM54" s="1598"/>
      <c r="SZN54" s="1598"/>
      <c r="SZO54" s="1598"/>
      <c r="SZP54" s="1598"/>
      <c r="SZQ54" s="1598"/>
      <c r="SZR54" s="1598"/>
      <c r="SZS54" s="1598"/>
      <c r="SZT54" s="1598"/>
      <c r="SZU54" s="1598"/>
      <c r="SZV54" s="1598"/>
      <c r="SZW54" s="1598"/>
      <c r="SZX54" s="1598"/>
      <c r="SZY54" s="1598"/>
      <c r="SZZ54" s="1598"/>
      <c r="TAA54" s="1598"/>
      <c r="TAB54" s="1598"/>
      <c r="TAC54" s="1598"/>
      <c r="TAD54" s="1598"/>
      <c r="TAE54" s="1598"/>
      <c r="TAF54" s="1598"/>
      <c r="TAG54" s="1598"/>
      <c r="TAH54" s="1598"/>
      <c r="TAI54" s="1598"/>
      <c r="TAJ54" s="1598"/>
      <c r="TAK54" s="1598"/>
      <c r="TAL54" s="1598"/>
      <c r="TAM54" s="1598"/>
      <c r="TAN54" s="1598"/>
      <c r="TAO54" s="1598"/>
      <c r="TAP54" s="1598"/>
      <c r="TAQ54" s="1598"/>
      <c r="TAR54" s="1598"/>
      <c r="TAS54" s="1598"/>
      <c r="TAT54" s="1598"/>
      <c r="TAU54" s="1598"/>
      <c r="TAV54" s="1598"/>
      <c r="TAW54" s="1598"/>
      <c r="TAX54" s="1598"/>
      <c r="TAY54" s="1598"/>
      <c r="TAZ54" s="1598"/>
      <c r="TBA54" s="1598"/>
      <c r="TBB54" s="1598"/>
      <c r="TBC54" s="1598"/>
      <c r="TBD54" s="1598"/>
      <c r="TBE54" s="1598"/>
      <c r="TBF54" s="1598"/>
      <c r="TBG54" s="1598"/>
      <c r="TBH54" s="1598"/>
      <c r="TBI54" s="1598"/>
      <c r="TBJ54" s="1598"/>
      <c r="TBK54" s="1598"/>
      <c r="TBL54" s="1598"/>
      <c r="TBM54" s="1598"/>
      <c r="TBN54" s="1598"/>
      <c r="TBO54" s="1598"/>
      <c r="TBP54" s="1598"/>
      <c r="TBQ54" s="1598"/>
      <c r="TBR54" s="1598"/>
      <c r="TBS54" s="1598"/>
      <c r="TBT54" s="1598"/>
      <c r="TBU54" s="1598"/>
      <c r="TBV54" s="1598"/>
      <c r="TBW54" s="1598"/>
      <c r="TBX54" s="1598"/>
      <c r="TBY54" s="1598"/>
      <c r="TBZ54" s="1598"/>
      <c r="TCA54" s="1598"/>
      <c r="TCB54" s="1598"/>
      <c r="TCC54" s="1598"/>
      <c r="TCD54" s="1598"/>
      <c r="TCE54" s="1598"/>
      <c r="TCF54" s="1598"/>
      <c r="TCG54" s="1598"/>
      <c r="TCH54" s="1598"/>
      <c r="TCI54" s="1598"/>
      <c r="TCJ54" s="1598"/>
      <c r="TCK54" s="1598"/>
      <c r="TCL54" s="1598"/>
      <c r="TCM54" s="1598"/>
      <c r="TCN54" s="1598"/>
      <c r="TCO54" s="1598"/>
      <c r="TCP54" s="1598"/>
      <c r="TCQ54" s="1598"/>
      <c r="TCR54" s="1598"/>
      <c r="TCS54" s="1598"/>
      <c r="TCT54" s="1598"/>
      <c r="TCU54" s="1598"/>
      <c r="TCV54" s="1598"/>
      <c r="TCW54" s="1598"/>
      <c r="TCX54" s="1598"/>
      <c r="TCY54" s="1598"/>
      <c r="TCZ54" s="1598"/>
      <c r="TDA54" s="1598"/>
      <c r="TDB54" s="1598"/>
      <c r="TDC54" s="1598"/>
      <c r="TDD54" s="1598"/>
      <c r="TDE54" s="1598"/>
      <c r="TDF54" s="1598"/>
      <c r="TDG54" s="1598"/>
      <c r="TDH54" s="1598"/>
      <c r="TDI54" s="1598"/>
      <c r="TDJ54" s="1598"/>
      <c r="TDK54" s="1598"/>
      <c r="TDL54" s="1598"/>
      <c r="TDM54" s="1598"/>
      <c r="TDN54" s="1598"/>
      <c r="TDO54" s="1598"/>
      <c r="TDP54" s="1598"/>
      <c r="TDQ54" s="1598"/>
      <c r="TDR54" s="1598"/>
      <c r="TDS54" s="1598"/>
      <c r="TDT54" s="1598"/>
      <c r="TDU54" s="1598"/>
      <c r="TDV54" s="1598"/>
      <c r="TDW54" s="1598"/>
      <c r="TDX54" s="1598"/>
      <c r="TDY54" s="1598"/>
      <c r="TDZ54" s="1598"/>
      <c r="TEA54" s="1598"/>
      <c r="TEB54" s="1598"/>
      <c r="TEC54" s="1598"/>
      <c r="TED54" s="1598"/>
      <c r="TEE54" s="1598"/>
      <c r="TEF54" s="1598"/>
      <c r="TEG54" s="1598"/>
      <c r="TEH54" s="1598"/>
      <c r="TEI54" s="1598"/>
      <c r="TEJ54" s="1598"/>
      <c r="TEK54" s="1598"/>
      <c r="TEL54" s="1598"/>
      <c r="TEM54" s="1598"/>
      <c r="TEN54" s="1598"/>
      <c r="TEO54" s="1598"/>
      <c r="TEP54" s="1598"/>
      <c r="TEQ54" s="1598"/>
      <c r="TER54" s="1598"/>
      <c r="TES54" s="1598"/>
      <c r="TET54" s="1598"/>
      <c r="TEU54" s="1598"/>
      <c r="TEV54" s="1598"/>
      <c r="TEW54" s="1598"/>
      <c r="TEX54" s="1598"/>
      <c r="TEY54" s="1598"/>
      <c r="TEZ54" s="1598"/>
      <c r="TFA54" s="1598"/>
      <c r="TFB54" s="1598"/>
      <c r="TFC54" s="1598"/>
      <c r="TFD54" s="1598"/>
      <c r="TFE54" s="1598"/>
      <c r="TFF54" s="1598"/>
      <c r="TFG54" s="1598"/>
      <c r="TFH54" s="1598"/>
      <c r="TFI54" s="1598"/>
      <c r="TFJ54" s="1598"/>
      <c r="TFK54" s="1598"/>
      <c r="TFL54" s="1598"/>
      <c r="TFM54" s="1598"/>
      <c r="TFN54" s="1598"/>
      <c r="TFO54" s="1598"/>
      <c r="TFP54" s="1598"/>
      <c r="TFQ54" s="1598"/>
      <c r="TFR54" s="1598"/>
      <c r="TFS54" s="1598"/>
      <c r="TFT54" s="1598"/>
      <c r="TFU54" s="1598"/>
      <c r="TFV54" s="1598"/>
      <c r="TFW54" s="1598"/>
      <c r="TFX54" s="1598"/>
      <c r="TFY54" s="1598"/>
      <c r="TFZ54" s="1598"/>
      <c r="TGA54" s="1598"/>
      <c r="TGB54" s="1598"/>
      <c r="TGC54" s="1598"/>
      <c r="TGD54" s="1598"/>
      <c r="TGE54" s="1598"/>
      <c r="TGF54" s="1598"/>
      <c r="TGG54" s="1598"/>
      <c r="TGH54" s="1598"/>
      <c r="TGI54" s="1598"/>
      <c r="TGJ54" s="1598"/>
      <c r="TGK54" s="1598"/>
      <c r="TGL54" s="1598"/>
      <c r="TGM54" s="1598"/>
      <c r="TGN54" s="1598"/>
      <c r="TGO54" s="1598"/>
      <c r="TGP54" s="1598"/>
      <c r="TGQ54" s="1598"/>
      <c r="TGR54" s="1598"/>
      <c r="TGS54" s="1598"/>
      <c r="TGT54" s="1598"/>
      <c r="TGU54" s="1598"/>
      <c r="TGV54" s="1598"/>
      <c r="TGW54" s="1598"/>
      <c r="TGX54" s="1598"/>
      <c r="TGY54" s="1598"/>
      <c r="TGZ54" s="1598"/>
      <c r="THA54" s="1598"/>
      <c r="THB54" s="1598"/>
      <c r="THC54" s="1598"/>
      <c r="THD54" s="1598"/>
      <c r="THE54" s="1598"/>
      <c r="THF54" s="1598"/>
      <c r="THG54" s="1598"/>
      <c r="THH54" s="1598"/>
      <c r="THI54" s="1598"/>
      <c r="THJ54" s="1598"/>
      <c r="THK54" s="1598"/>
      <c r="THL54" s="1598"/>
      <c r="THM54" s="1598"/>
      <c r="THN54" s="1598"/>
      <c r="THO54" s="1598"/>
      <c r="THP54" s="1598"/>
      <c r="THQ54" s="1598"/>
      <c r="THR54" s="1598"/>
      <c r="THS54" s="1598"/>
      <c r="THT54" s="1598"/>
      <c r="THU54" s="1598"/>
      <c r="THV54" s="1598"/>
      <c r="THW54" s="1598"/>
      <c r="THX54" s="1598"/>
      <c r="THY54" s="1598"/>
      <c r="THZ54" s="1598"/>
      <c r="TIA54" s="1598"/>
      <c r="TIB54" s="1598"/>
      <c r="TIC54" s="1598"/>
      <c r="TID54" s="1598"/>
      <c r="TIE54" s="1598"/>
      <c r="TIF54" s="1598"/>
      <c r="TIG54" s="1598"/>
      <c r="TIH54" s="1598"/>
      <c r="TII54" s="1598"/>
      <c r="TIJ54" s="1598"/>
      <c r="TIK54" s="1598"/>
      <c r="TIL54" s="1598"/>
      <c r="TIM54" s="1598"/>
      <c r="TIN54" s="1598"/>
      <c r="TIO54" s="1598"/>
      <c r="TIP54" s="1598"/>
      <c r="TIQ54" s="1598"/>
      <c r="TIR54" s="1598"/>
      <c r="TIS54" s="1598"/>
      <c r="TIT54" s="1598"/>
      <c r="TIU54" s="1598"/>
      <c r="TIV54" s="1598"/>
      <c r="TIW54" s="1598"/>
      <c r="TIX54" s="1598"/>
      <c r="TIY54" s="1598"/>
      <c r="TIZ54" s="1598"/>
      <c r="TJA54" s="1598"/>
      <c r="TJB54" s="1598"/>
      <c r="TJC54" s="1598"/>
      <c r="TJD54" s="1598"/>
      <c r="TJE54" s="1598"/>
      <c r="TJF54" s="1598"/>
      <c r="TJG54" s="1598"/>
      <c r="TJH54" s="1598"/>
      <c r="TJI54" s="1598"/>
      <c r="TJJ54" s="1598"/>
      <c r="TJK54" s="1598"/>
      <c r="TJL54" s="1598"/>
      <c r="TJM54" s="1598"/>
      <c r="TJN54" s="1598"/>
      <c r="TJO54" s="1598"/>
      <c r="TJP54" s="1598"/>
      <c r="TJQ54" s="1598"/>
      <c r="TJR54" s="1598"/>
      <c r="TJS54" s="1598"/>
      <c r="TJT54" s="1598"/>
      <c r="TJU54" s="1598"/>
      <c r="TJV54" s="1598"/>
      <c r="TJW54" s="1598"/>
      <c r="TJX54" s="1598"/>
      <c r="TJY54" s="1598"/>
      <c r="TJZ54" s="1598"/>
      <c r="TKA54" s="1598"/>
      <c r="TKB54" s="1598"/>
      <c r="TKC54" s="1598"/>
      <c r="TKD54" s="1598"/>
      <c r="TKE54" s="1598"/>
      <c r="TKF54" s="1598"/>
      <c r="TKG54" s="1598"/>
      <c r="TKH54" s="1598"/>
      <c r="TKI54" s="1598"/>
      <c r="TKJ54" s="1598"/>
      <c r="TKK54" s="1598"/>
      <c r="TKL54" s="1598"/>
      <c r="TKM54" s="1598"/>
      <c r="TKN54" s="1598"/>
      <c r="TKO54" s="1598"/>
      <c r="TKP54" s="1598"/>
      <c r="TKQ54" s="1598"/>
      <c r="TKR54" s="1598"/>
      <c r="TKS54" s="1598"/>
      <c r="TKT54" s="1598"/>
      <c r="TKU54" s="1598"/>
      <c r="TKV54" s="1598"/>
      <c r="TKW54" s="1598"/>
      <c r="TKX54" s="1598"/>
      <c r="TKY54" s="1598"/>
      <c r="TKZ54" s="1598"/>
      <c r="TLA54" s="1598"/>
      <c r="TLB54" s="1598"/>
      <c r="TLC54" s="1598"/>
      <c r="TLD54" s="1598"/>
      <c r="TLE54" s="1598"/>
      <c r="TLF54" s="1598"/>
      <c r="TLG54" s="1598"/>
      <c r="TLH54" s="1598"/>
      <c r="TLI54" s="1598"/>
      <c r="TLJ54" s="1598"/>
      <c r="TLK54" s="1598"/>
      <c r="TLL54" s="1598"/>
      <c r="TLM54" s="1598"/>
      <c r="TLN54" s="1598"/>
      <c r="TLO54" s="1598"/>
      <c r="TLP54" s="1598"/>
      <c r="TLQ54" s="1598"/>
      <c r="TLR54" s="1598"/>
      <c r="TLS54" s="1598"/>
      <c r="TLT54" s="1598"/>
      <c r="TLU54" s="1598"/>
      <c r="TLV54" s="1598"/>
      <c r="TLW54" s="1598"/>
      <c r="TLX54" s="1598"/>
      <c r="TLY54" s="1598"/>
      <c r="TLZ54" s="1598"/>
      <c r="TMA54" s="1598"/>
      <c r="TMB54" s="1598"/>
      <c r="TMC54" s="1598"/>
      <c r="TMD54" s="1598"/>
      <c r="TME54" s="1598"/>
      <c r="TMF54" s="1598"/>
      <c r="TMG54" s="1598"/>
      <c r="TMH54" s="1598"/>
      <c r="TMI54" s="1598"/>
      <c r="TMJ54" s="1598"/>
      <c r="TMK54" s="1598"/>
      <c r="TML54" s="1598"/>
      <c r="TMM54" s="1598"/>
      <c r="TMN54" s="1598"/>
      <c r="TMO54" s="1598"/>
      <c r="TMP54" s="1598"/>
      <c r="TMQ54" s="1598"/>
      <c r="TMR54" s="1598"/>
      <c r="TMS54" s="1598"/>
      <c r="TMT54" s="1598"/>
      <c r="TMU54" s="1598"/>
      <c r="TMV54" s="1598"/>
      <c r="TMW54" s="1598"/>
      <c r="TMX54" s="1598"/>
      <c r="TMY54" s="1598"/>
      <c r="TMZ54" s="1598"/>
      <c r="TNA54" s="1598"/>
      <c r="TNB54" s="1598"/>
      <c r="TNC54" s="1598"/>
      <c r="TND54" s="1598"/>
      <c r="TNE54" s="1598"/>
      <c r="TNF54" s="1598"/>
      <c r="TNG54" s="1598"/>
      <c r="TNH54" s="1598"/>
      <c r="TNI54" s="1598"/>
      <c r="TNJ54" s="1598"/>
      <c r="TNK54" s="1598"/>
      <c r="TNL54" s="1598"/>
      <c r="TNM54" s="1598"/>
      <c r="TNN54" s="1598"/>
      <c r="TNO54" s="1598"/>
      <c r="TNP54" s="1598"/>
      <c r="TNQ54" s="1598"/>
      <c r="TNR54" s="1598"/>
      <c r="TNS54" s="1598"/>
      <c r="TNT54" s="1598"/>
      <c r="TNU54" s="1598"/>
      <c r="TNV54" s="1598"/>
      <c r="TNW54" s="1598"/>
      <c r="TNX54" s="1598"/>
      <c r="TNY54" s="1598"/>
      <c r="TNZ54" s="1598"/>
      <c r="TOA54" s="1598"/>
      <c r="TOB54" s="1598"/>
      <c r="TOC54" s="1598"/>
      <c r="TOD54" s="1598"/>
      <c r="TOE54" s="1598"/>
      <c r="TOF54" s="1598"/>
      <c r="TOG54" s="1598"/>
      <c r="TOH54" s="1598"/>
      <c r="TOI54" s="1598"/>
      <c r="TOJ54" s="1598"/>
      <c r="TOK54" s="1598"/>
      <c r="TOL54" s="1598"/>
      <c r="TOM54" s="1598"/>
      <c r="TON54" s="1598"/>
      <c r="TOO54" s="1598"/>
      <c r="TOP54" s="1598"/>
      <c r="TOQ54" s="1598"/>
      <c r="TOR54" s="1598"/>
      <c r="TOS54" s="1598"/>
      <c r="TOT54" s="1598"/>
      <c r="TOU54" s="1598"/>
      <c r="TOV54" s="1598"/>
      <c r="TOW54" s="1598"/>
      <c r="TOX54" s="1598"/>
      <c r="TOY54" s="1598"/>
      <c r="TOZ54" s="1598"/>
      <c r="TPA54" s="1598"/>
      <c r="TPB54" s="1598"/>
      <c r="TPC54" s="1598"/>
      <c r="TPD54" s="1598"/>
      <c r="TPE54" s="1598"/>
      <c r="TPF54" s="1598"/>
      <c r="TPG54" s="1598"/>
      <c r="TPH54" s="1598"/>
      <c r="TPI54" s="1598"/>
      <c r="TPJ54" s="1598"/>
      <c r="TPK54" s="1598"/>
      <c r="TPL54" s="1598"/>
      <c r="TPM54" s="1598"/>
      <c r="TPN54" s="1598"/>
      <c r="TPO54" s="1598"/>
      <c r="TPP54" s="1598"/>
      <c r="TPQ54" s="1598"/>
      <c r="TPR54" s="1598"/>
      <c r="TPS54" s="1598"/>
      <c r="TPT54" s="1598"/>
      <c r="TPU54" s="1598"/>
      <c r="TPV54" s="1598"/>
      <c r="TPW54" s="1598"/>
      <c r="TPX54" s="1598"/>
      <c r="TPY54" s="1598"/>
      <c r="TPZ54" s="1598"/>
      <c r="TQA54" s="1598"/>
      <c r="TQB54" s="1598"/>
      <c r="TQC54" s="1598"/>
      <c r="TQD54" s="1598"/>
      <c r="TQE54" s="1598"/>
      <c r="TQF54" s="1598"/>
      <c r="TQG54" s="1598"/>
      <c r="TQH54" s="1598"/>
      <c r="TQI54" s="1598"/>
      <c r="TQJ54" s="1598"/>
      <c r="TQK54" s="1598"/>
      <c r="TQL54" s="1598"/>
      <c r="TQM54" s="1598"/>
      <c r="TQN54" s="1598"/>
      <c r="TQO54" s="1598"/>
      <c r="TQP54" s="1598"/>
      <c r="TQQ54" s="1598"/>
      <c r="TQR54" s="1598"/>
      <c r="TQS54" s="1598"/>
      <c r="TQT54" s="1598"/>
      <c r="TQU54" s="1598"/>
      <c r="TQV54" s="1598"/>
      <c r="TQW54" s="1598"/>
      <c r="TQX54" s="1598"/>
      <c r="TQY54" s="1598"/>
      <c r="TQZ54" s="1598"/>
      <c r="TRA54" s="1598"/>
      <c r="TRB54" s="1598"/>
      <c r="TRC54" s="1598"/>
      <c r="TRD54" s="1598"/>
      <c r="TRE54" s="1598"/>
      <c r="TRF54" s="1598"/>
      <c r="TRG54" s="1598"/>
      <c r="TRH54" s="1598"/>
      <c r="TRI54" s="1598"/>
      <c r="TRJ54" s="1598"/>
      <c r="TRK54" s="1598"/>
      <c r="TRL54" s="1598"/>
      <c r="TRM54" s="1598"/>
      <c r="TRN54" s="1598"/>
      <c r="TRO54" s="1598"/>
      <c r="TRP54" s="1598"/>
      <c r="TRQ54" s="1598"/>
      <c r="TRR54" s="1598"/>
      <c r="TRS54" s="1598"/>
      <c r="TRT54" s="1598"/>
      <c r="TRU54" s="1598"/>
      <c r="TRV54" s="1598"/>
      <c r="TRW54" s="1598"/>
      <c r="TRX54" s="1598"/>
      <c r="TRY54" s="1598"/>
      <c r="TRZ54" s="1598"/>
      <c r="TSA54" s="1598"/>
      <c r="TSB54" s="1598"/>
      <c r="TSC54" s="1598"/>
      <c r="TSD54" s="1598"/>
      <c r="TSE54" s="1598"/>
      <c r="TSF54" s="1598"/>
      <c r="TSG54" s="1598"/>
      <c r="TSH54" s="1598"/>
      <c r="TSI54" s="1598"/>
      <c r="TSJ54" s="1598"/>
      <c r="TSK54" s="1598"/>
      <c r="TSL54" s="1598"/>
      <c r="TSM54" s="1598"/>
      <c r="TSN54" s="1598"/>
      <c r="TSO54" s="1598"/>
      <c r="TSP54" s="1598"/>
      <c r="TSQ54" s="1598"/>
      <c r="TSR54" s="1598"/>
      <c r="TSS54" s="1598"/>
      <c r="TST54" s="1598"/>
      <c r="TSU54" s="1598"/>
      <c r="TSV54" s="1598"/>
      <c r="TSW54" s="1598"/>
      <c r="TSX54" s="1598"/>
      <c r="TSY54" s="1598"/>
      <c r="TSZ54" s="1598"/>
      <c r="TTA54" s="1598"/>
      <c r="TTB54" s="1598"/>
      <c r="TTC54" s="1598"/>
      <c r="TTD54" s="1598"/>
      <c r="TTE54" s="1598"/>
      <c r="TTF54" s="1598"/>
      <c r="TTG54" s="1598"/>
      <c r="TTH54" s="1598"/>
      <c r="TTI54" s="1598"/>
      <c r="TTJ54" s="1598"/>
      <c r="TTK54" s="1598"/>
      <c r="TTL54" s="1598"/>
      <c r="TTM54" s="1598"/>
      <c r="TTN54" s="1598"/>
      <c r="TTO54" s="1598"/>
      <c r="TTP54" s="1598"/>
      <c r="TTQ54" s="1598"/>
      <c r="TTR54" s="1598"/>
      <c r="TTS54" s="1598"/>
      <c r="TTT54" s="1598"/>
      <c r="TTU54" s="1598"/>
      <c r="TTV54" s="1598"/>
      <c r="TTW54" s="1598"/>
      <c r="TTX54" s="1598"/>
      <c r="TTY54" s="1598"/>
      <c r="TTZ54" s="1598"/>
      <c r="TUA54" s="1598"/>
      <c r="TUB54" s="1598"/>
      <c r="TUC54" s="1598"/>
      <c r="TUD54" s="1598"/>
      <c r="TUE54" s="1598"/>
      <c r="TUF54" s="1598"/>
      <c r="TUG54" s="1598"/>
      <c r="TUH54" s="1598"/>
      <c r="TUI54" s="1598"/>
      <c r="TUJ54" s="1598"/>
      <c r="TUK54" s="1598"/>
      <c r="TUL54" s="1598"/>
      <c r="TUM54" s="1598"/>
      <c r="TUN54" s="1598"/>
      <c r="TUO54" s="1598"/>
      <c r="TUP54" s="1598"/>
      <c r="TUQ54" s="1598"/>
      <c r="TUR54" s="1598"/>
      <c r="TUS54" s="1598"/>
      <c r="TUT54" s="1598"/>
      <c r="TUU54" s="1598"/>
      <c r="TUV54" s="1598"/>
      <c r="TUW54" s="1598"/>
      <c r="TUX54" s="1598"/>
      <c r="TUY54" s="1598"/>
      <c r="TUZ54" s="1598"/>
      <c r="TVA54" s="1598"/>
      <c r="TVB54" s="1598"/>
      <c r="TVC54" s="1598"/>
      <c r="TVD54" s="1598"/>
      <c r="TVE54" s="1598"/>
      <c r="TVF54" s="1598"/>
      <c r="TVG54" s="1598"/>
      <c r="TVH54" s="1598"/>
      <c r="TVI54" s="1598"/>
      <c r="TVJ54" s="1598"/>
      <c r="TVK54" s="1598"/>
      <c r="TVL54" s="1598"/>
      <c r="TVM54" s="1598"/>
      <c r="TVN54" s="1598"/>
      <c r="TVO54" s="1598"/>
      <c r="TVP54" s="1598"/>
      <c r="TVQ54" s="1598"/>
      <c r="TVR54" s="1598"/>
      <c r="TVS54" s="1598"/>
      <c r="TVT54" s="1598"/>
      <c r="TVU54" s="1598"/>
      <c r="TVV54" s="1598"/>
      <c r="TVW54" s="1598"/>
      <c r="TVX54" s="1598"/>
      <c r="TVY54" s="1598"/>
      <c r="TVZ54" s="1598"/>
      <c r="TWA54" s="1598"/>
      <c r="TWB54" s="1598"/>
      <c r="TWC54" s="1598"/>
      <c r="TWD54" s="1598"/>
      <c r="TWE54" s="1598"/>
      <c r="TWF54" s="1598"/>
      <c r="TWG54" s="1598"/>
      <c r="TWH54" s="1598"/>
      <c r="TWI54" s="1598"/>
      <c r="TWJ54" s="1598"/>
      <c r="TWK54" s="1598"/>
      <c r="TWL54" s="1598"/>
      <c r="TWM54" s="1598"/>
      <c r="TWN54" s="1598"/>
      <c r="TWO54" s="1598"/>
      <c r="TWP54" s="1598"/>
      <c r="TWQ54" s="1598"/>
      <c r="TWR54" s="1598"/>
      <c r="TWS54" s="1598"/>
      <c r="TWT54" s="1598"/>
      <c r="TWU54" s="1598"/>
      <c r="TWV54" s="1598"/>
      <c r="TWW54" s="1598"/>
      <c r="TWX54" s="1598"/>
      <c r="TWY54" s="1598"/>
      <c r="TWZ54" s="1598"/>
      <c r="TXA54" s="1598"/>
      <c r="TXB54" s="1598"/>
      <c r="TXC54" s="1598"/>
      <c r="TXD54" s="1598"/>
      <c r="TXE54" s="1598"/>
      <c r="TXF54" s="1598"/>
      <c r="TXG54" s="1598"/>
      <c r="TXH54" s="1598"/>
      <c r="TXI54" s="1598"/>
      <c r="TXJ54" s="1598"/>
      <c r="TXK54" s="1598"/>
      <c r="TXL54" s="1598"/>
      <c r="TXM54" s="1598"/>
      <c r="TXN54" s="1598"/>
      <c r="TXO54" s="1598"/>
      <c r="TXP54" s="1598"/>
      <c r="TXQ54" s="1598"/>
      <c r="TXR54" s="1598"/>
      <c r="TXS54" s="1598"/>
      <c r="TXT54" s="1598"/>
      <c r="TXU54" s="1598"/>
      <c r="TXV54" s="1598"/>
      <c r="TXW54" s="1598"/>
      <c r="TXX54" s="1598"/>
      <c r="TXY54" s="1598"/>
      <c r="TXZ54" s="1598"/>
      <c r="TYA54" s="1598"/>
      <c r="TYB54" s="1598"/>
      <c r="TYC54" s="1598"/>
      <c r="TYD54" s="1598"/>
      <c r="TYE54" s="1598"/>
      <c r="TYF54" s="1598"/>
      <c r="TYG54" s="1598"/>
      <c r="TYH54" s="1598"/>
      <c r="TYI54" s="1598"/>
      <c r="TYJ54" s="1598"/>
      <c r="TYK54" s="1598"/>
      <c r="TYL54" s="1598"/>
      <c r="TYM54" s="1598"/>
      <c r="TYN54" s="1598"/>
      <c r="TYO54" s="1598"/>
      <c r="TYP54" s="1598"/>
      <c r="TYQ54" s="1598"/>
      <c r="TYR54" s="1598"/>
      <c r="TYS54" s="1598"/>
      <c r="TYT54" s="1598"/>
      <c r="TYU54" s="1598"/>
      <c r="TYV54" s="1598"/>
      <c r="TYW54" s="1598"/>
      <c r="TYX54" s="1598"/>
      <c r="TYY54" s="1598"/>
      <c r="TYZ54" s="1598"/>
      <c r="TZA54" s="1598"/>
      <c r="TZB54" s="1598"/>
      <c r="TZC54" s="1598"/>
      <c r="TZD54" s="1598"/>
      <c r="TZE54" s="1598"/>
      <c r="TZF54" s="1598"/>
      <c r="TZG54" s="1598"/>
      <c r="TZH54" s="1598"/>
      <c r="TZI54" s="1598"/>
      <c r="TZJ54" s="1598"/>
      <c r="TZK54" s="1598"/>
      <c r="TZL54" s="1598"/>
      <c r="TZM54" s="1598"/>
      <c r="TZN54" s="1598"/>
      <c r="TZO54" s="1598"/>
      <c r="TZP54" s="1598"/>
      <c r="TZQ54" s="1598"/>
      <c r="TZR54" s="1598"/>
      <c r="TZS54" s="1598"/>
      <c r="TZT54" s="1598"/>
      <c r="TZU54" s="1598"/>
      <c r="TZV54" s="1598"/>
      <c r="TZW54" s="1598"/>
      <c r="TZX54" s="1598"/>
      <c r="TZY54" s="1598"/>
      <c r="TZZ54" s="1598"/>
      <c r="UAA54" s="1598"/>
      <c r="UAB54" s="1598"/>
      <c r="UAC54" s="1598"/>
      <c r="UAD54" s="1598"/>
      <c r="UAE54" s="1598"/>
      <c r="UAF54" s="1598"/>
      <c r="UAG54" s="1598"/>
      <c r="UAH54" s="1598"/>
      <c r="UAI54" s="1598"/>
      <c r="UAJ54" s="1598"/>
      <c r="UAK54" s="1598"/>
      <c r="UAL54" s="1598"/>
      <c r="UAM54" s="1598"/>
      <c r="UAN54" s="1598"/>
      <c r="UAO54" s="1598"/>
      <c r="UAP54" s="1598"/>
      <c r="UAQ54" s="1598"/>
      <c r="UAR54" s="1598"/>
      <c r="UAS54" s="1598"/>
      <c r="UAT54" s="1598"/>
      <c r="UAU54" s="1598"/>
      <c r="UAV54" s="1598"/>
      <c r="UAW54" s="1598"/>
      <c r="UAX54" s="1598"/>
      <c r="UAY54" s="1598"/>
      <c r="UAZ54" s="1598"/>
      <c r="UBA54" s="1598"/>
      <c r="UBB54" s="1598"/>
      <c r="UBC54" s="1598"/>
      <c r="UBD54" s="1598"/>
      <c r="UBE54" s="1598"/>
      <c r="UBF54" s="1598"/>
      <c r="UBG54" s="1598"/>
      <c r="UBH54" s="1598"/>
      <c r="UBI54" s="1598"/>
      <c r="UBJ54" s="1598"/>
      <c r="UBK54" s="1598"/>
      <c r="UBL54" s="1598"/>
      <c r="UBM54" s="1598"/>
      <c r="UBN54" s="1598"/>
      <c r="UBO54" s="1598"/>
      <c r="UBP54" s="1598"/>
      <c r="UBQ54" s="1598"/>
      <c r="UBR54" s="1598"/>
      <c r="UBS54" s="1598"/>
      <c r="UBT54" s="1598"/>
      <c r="UBU54" s="1598"/>
      <c r="UBV54" s="1598"/>
      <c r="UBW54" s="1598"/>
      <c r="UBX54" s="1598"/>
      <c r="UBY54" s="1598"/>
      <c r="UBZ54" s="1598"/>
      <c r="UCA54" s="1598"/>
      <c r="UCB54" s="1598"/>
      <c r="UCC54" s="1598"/>
      <c r="UCD54" s="1598"/>
      <c r="UCE54" s="1598"/>
      <c r="UCF54" s="1598"/>
      <c r="UCG54" s="1598"/>
      <c r="UCH54" s="1598"/>
      <c r="UCI54" s="1598"/>
      <c r="UCJ54" s="1598"/>
      <c r="UCK54" s="1598"/>
      <c r="UCL54" s="1598"/>
      <c r="UCM54" s="1598"/>
      <c r="UCN54" s="1598"/>
      <c r="UCO54" s="1598"/>
      <c r="UCP54" s="1598"/>
      <c r="UCQ54" s="1598"/>
      <c r="UCR54" s="1598"/>
      <c r="UCS54" s="1598"/>
      <c r="UCT54" s="1598"/>
      <c r="UCU54" s="1598"/>
      <c r="UCV54" s="1598"/>
      <c r="UCW54" s="1598"/>
      <c r="UCX54" s="1598"/>
      <c r="UCY54" s="1598"/>
      <c r="UCZ54" s="1598"/>
      <c r="UDA54" s="1598"/>
      <c r="UDB54" s="1598"/>
      <c r="UDC54" s="1598"/>
      <c r="UDD54" s="1598"/>
      <c r="UDE54" s="1598"/>
      <c r="UDF54" s="1598"/>
      <c r="UDG54" s="1598"/>
      <c r="UDH54" s="1598"/>
      <c r="UDI54" s="1598"/>
      <c r="UDJ54" s="1598"/>
      <c r="UDK54" s="1598"/>
      <c r="UDL54" s="1598"/>
      <c r="UDM54" s="1598"/>
      <c r="UDN54" s="1598"/>
      <c r="UDO54" s="1598"/>
      <c r="UDP54" s="1598"/>
      <c r="UDQ54" s="1598"/>
      <c r="UDR54" s="1598"/>
      <c r="UDS54" s="1598"/>
      <c r="UDT54" s="1598"/>
      <c r="UDU54" s="1598"/>
      <c r="UDV54" s="1598"/>
      <c r="UDW54" s="1598"/>
      <c r="UDX54" s="1598"/>
      <c r="UDY54" s="1598"/>
      <c r="UDZ54" s="1598"/>
      <c r="UEA54" s="1598"/>
      <c r="UEB54" s="1598"/>
      <c r="UEC54" s="1598"/>
      <c r="UED54" s="1598"/>
      <c r="UEE54" s="1598"/>
      <c r="UEF54" s="1598"/>
      <c r="UEG54" s="1598"/>
      <c r="UEH54" s="1598"/>
      <c r="UEI54" s="1598"/>
      <c r="UEJ54" s="1598"/>
      <c r="UEK54" s="1598"/>
      <c r="UEL54" s="1598"/>
      <c r="UEM54" s="1598"/>
      <c r="UEN54" s="1598"/>
      <c r="UEO54" s="1598"/>
      <c r="UEP54" s="1598"/>
      <c r="UEQ54" s="1598"/>
      <c r="UER54" s="1598"/>
      <c r="UES54" s="1598"/>
      <c r="UET54" s="1598"/>
      <c r="UEU54" s="1598"/>
      <c r="UEV54" s="1598"/>
      <c r="UEW54" s="1598"/>
      <c r="UEX54" s="1598"/>
      <c r="UEY54" s="1598"/>
      <c r="UEZ54" s="1598"/>
      <c r="UFA54" s="1598"/>
      <c r="UFB54" s="1598"/>
      <c r="UFC54" s="1598"/>
      <c r="UFD54" s="1598"/>
      <c r="UFE54" s="1598"/>
      <c r="UFF54" s="1598"/>
      <c r="UFG54" s="1598"/>
      <c r="UFH54" s="1598"/>
      <c r="UFI54" s="1598"/>
      <c r="UFJ54" s="1598"/>
      <c r="UFK54" s="1598"/>
      <c r="UFL54" s="1598"/>
      <c r="UFM54" s="1598"/>
      <c r="UFN54" s="1598"/>
      <c r="UFO54" s="1598"/>
      <c r="UFP54" s="1598"/>
      <c r="UFQ54" s="1598"/>
      <c r="UFR54" s="1598"/>
      <c r="UFS54" s="1598"/>
      <c r="UFT54" s="1598"/>
      <c r="UFU54" s="1598"/>
      <c r="UFV54" s="1598"/>
      <c r="UFW54" s="1598"/>
      <c r="UFX54" s="1598"/>
      <c r="UFY54" s="1598"/>
      <c r="UFZ54" s="1598"/>
      <c r="UGA54" s="1598"/>
      <c r="UGB54" s="1598"/>
      <c r="UGC54" s="1598"/>
      <c r="UGD54" s="1598"/>
      <c r="UGE54" s="1598"/>
      <c r="UGF54" s="1598"/>
      <c r="UGG54" s="1598"/>
      <c r="UGH54" s="1598"/>
      <c r="UGI54" s="1598"/>
      <c r="UGJ54" s="1598"/>
      <c r="UGK54" s="1598"/>
      <c r="UGL54" s="1598"/>
      <c r="UGM54" s="1598"/>
      <c r="UGN54" s="1598"/>
      <c r="UGO54" s="1598"/>
      <c r="UGP54" s="1598"/>
      <c r="UGQ54" s="1598"/>
      <c r="UGR54" s="1598"/>
      <c r="UGS54" s="1598"/>
      <c r="UGT54" s="1598"/>
      <c r="UGU54" s="1598"/>
      <c r="UGV54" s="1598"/>
      <c r="UGW54" s="1598"/>
      <c r="UGX54" s="1598"/>
      <c r="UGY54" s="1598"/>
      <c r="UGZ54" s="1598"/>
      <c r="UHA54" s="1598"/>
      <c r="UHB54" s="1598"/>
      <c r="UHC54" s="1598"/>
      <c r="UHD54" s="1598"/>
      <c r="UHE54" s="1598"/>
      <c r="UHF54" s="1598"/>
      <c r="UHG54" s="1598"/>
      <c r="UHH54" s="1598"/>
      <c r="UHI54" s="1598"/>
      <c r="UHJ54" s="1598"/>
      <c r="UHK54" s="1598"/>
      <c r="UHL54" s="1598"/>
      <c r="UHM54" s="1598"/>
      <c r="UHN54" s="1598"/>
      <c r="UHO54" s="1598"/>
      <c r="UHP54" s="1598"/>
      <c r="UHQ54" s="1598"/>
      <c r="UHR54" s="1598"/>
      <c r="UHS54" s="1598"/>
      <c r="UHT54" s="1598"/>
      <c r="UHU54" s="1598"/>
      <c r="UHV54" s="1598"/>
      <c r="UHW54" s="1598"/>
      <c r="UHX54" s="1598"/>
      <c r="UHY54" s="1598"/>
      <c r="UHZ54" s="1598"/>
      <c r="UIA54" s="1598"/>
      <c r="UIB54" s="1598"/>
      <c r="UIC54" s="1598"/>
      <c r="UID54" s="1598"/>
      <c r="UIE54" s="1598"/>
      <c r="UIF54" s="1598"/>
      <c r="UIG54" s="1598"/>
      <c r="UIH54" s="1598"/>
      <c r="UII54" s="1598"/>
      <c r="UIJ54" s="1598"/>
      <c r="UIK54" s="1598"/>
      <c r="UIL54" s="1598"/>
      <c r="UIM54" s="1598"/>
      <c r="UIN54" s="1598"/>
      <c r="UIO54" s="1598"/>
      <c r="UIP54" s="1598"/>
      <c r="UIQ54" s="1598"/>
      <c r="UIR54" s="1598"/>
      <c r="UIS54" s="1598"/>
      <c r="UIT54" s="1598"/>
      <c r="UIU54" s="1598"/>
      <c r="UIV54" s="1598"/>
      <c r="UIW54" s="1598"/>
      <c r="UIX54" s="1598"/>
      <c r="UIY54" s="1598"/>
      <c r="UIZ54" s="1598"/>
      <c r="UJA54" s="1598"/>
      <c r="UJB54" s="1598"/>
      <c r="UJC54" s="1598"/>
      <c r="UJD54" s="1598"/>
      <c r="UJE54" s="1598"/>
      <c r="UJF54" s="1598"/>
      <c r="UJG54" s="1598"/>
      <c r="UJH54" s="1598"/>
      <c r="UJI54" s="1598"/>
      <c r="UJJ54" s="1598"/>
      <c r="UJK54" s="1598"/>
      <c r="UJL54" s="1598"/>
      <c r="UJM54" s="1598"/>
      <c r="UJN54" s="1598"/>
      <c r="UJO54" s="1598"/>
      <c r="UJP54" s="1598"/>
      <c r="UJQ54" s="1598"/>
      <c r="UJR54" s="1598"/>
      <c r="UJS54" s="1598"/>
      <c r="UJT54" s="1598"/>
      <c r="UJU54" s="1598"/>
      <c r="UJV54" s="1598"/>
      <c r="UJW54" s="1598"/>
      <c r="UJX54" s="1598"/>
      <c r="UJY54" s="1598"/>
      <c r="UJZ54" s="1598"/>
      <c r="UKA54" s="1598"/>
      <c r="UKB54" s="1598"/>
      <c r="UKC54" s="1598"/>
      <c r="UKD54" s="1598"/>
      <c r="UKE54" s="1598"/>
      <c r="UKF54" s="1598"/>
      <c r="UKG54" s="1598"/>
      <c r="UKH54" s="1598"/>
      <c r="UKI54" s="1598"/>
      <c r="UKJ54" s="1598"/>
      <c r="UKK54" s="1598"/>
      <c r="UKL54" s="1598"/>
      <c r="UKM54" s="1598"/>
      <c r="UKN54" s="1598"/>
      <c r="UKO54" s="1598"/>
      <c r="UKP54" s="1598"/>
      <c r="UKQ54" s="1598"/>
      <c r="UKR54" s="1598"/>
      <c r="UKS54" s="1598"/>
      <c r="UKT54" s="1598"/>
      <c r="UKU54" s="1598"/>
      <c r="UKV54" s="1598"/>
      <c r="UKW54" s="1598"/>
      <c r="UKX54" s="1598"/>
      <c r="UKY54" s="1598"/>
      <c r="UKZ54" s="1598"/>
      <c r="ULA54" s="1598"/>
      <c r="ULB54" s="1598"/>
      <c r="ULC54" s="1598"/>
      <c r="ULD54" s="1598"/>
      <c r="ULE54" s="1598"/>
      <c r="ULF54" s="1598"/>
      <c r="ULG54" s="1598"/>
      <c r="ULH54" s="1598"/>
      <c r="ULI54" s="1598"/>
      <c r="ULJ54" s="1598"/>
      <c r="ULK54" s="1598"/>
      <c r="ULL54" s="1598"/>
      <c r="ULM54" s="1598"/>
      <c r="ULN54" s="1598"/>
      <c r="ULO54" s="1598"/>
      <c r="ULP54" s="1598"/>
      <c r="ULQ54" s="1598"/>
      <c r="ULR54" s="1598"/>
      <c r="ULS54" s="1598"/>
      <c r="ULT54" s="1598"/>
      <c r="ULU54" s="1598"/>
      <c r="ULV54" s="1598"/>
      <c r="ULW54" s="1598"/>
      <c r="ULX54" s="1598"/>
      <c r="ULY54" s="1598"/>
      <c r="ULZ54" s="1598"/>
      <c r="UMA54" s="1598"/>
      <c r="UMB54" s="1598"/>
      <c r="UMC54" s="1598"/>
      <c r="UMD54" s="1598"/>
      <c r="UME54" s="1598"/>
      <c r="UMF54" s="1598"/>
      <c r="UMG54" s="1598"/>
      <c r="UMH54" s="1598"/>
      <c r="UMI54" s="1598"/>
      <c r="UMJ54" s="1598"/>
      <c r="UMK54" s="1598"/>
      <c r="UML54" s="1598"/>
      <c r="UMM54" s="1598"/>
      <c r="UMN54" s="1598"/>
      <c r="UMO54" s="1598"/>
      <c r="UMP54" s="1598"/>
      <c r="UMQ54" s="1598"/>
      <c r="UMR54" s="1598"/>
      <c r="UMS54" s="1598"/>
      <c r="UMT54" s="1598"/>
      <c r="UMU54" s="1598"/>
      <c r="UMV54" s="1598"/>
      <c r="UMW54" s="1598"/>
      <c r="UMX54" s="1598"/>
      <c r="UMY54" s="1598"/>
      <c r="UMZ54" s="1598"/>
      <c r="UNA54" s="1598"/>
      <c r="UNB54" s="1598"/>
      <c r="UNC54" s="1598"/>
      <c r="UND54" s="1598"/>
      <c r="UNE54" s="1598"/>
      <c r="UNF54" s="1598"/>
      <c r="UNG54" s="1598"/>
      <c r="UNH54" s="1598"/>
      <c r="UNI54" s="1598"/>
      <c r="UNJ54" s="1598"/>
      <c r="UNK54" s="1598"/>
      <c r="UNL54" s="1598"/>
      <c r="UNM54" s="1598"/>
      <c r="UNN54" s="1598"/>
      <c r="UNO54" s="1598"/>
      <c r="UNP54" s="1598"/>
      <c r="UNQ54" s="1598"/>
      <c r="UNR54" s="1598"/>
      <c r="UNS54" s="1598"/>
      <c r="UNT54" s="1598"/>
      <c r="UNU54" s="1598"/>
      <c r="UNV54" s="1598"/>
      <c r="UNW54" s="1598"/>
      <c r="UNX54" s="1598"/>
      <c r="UNY54" s="1598"/>
      <c r="UNZ54" s="1598"/>
      <c r="UOA54" s="1598"/>
      <c r="UOB54" s="1598"/>
      <c r="UOC54" s="1598"/>
      <c r="UOD54" s="1598"/>
      <c r="UOE54" s="1598"/>
      <c r="UOF54" s="1598"/>
      <c r="UOG54" s="1598"/>
      <c r="UOH54" s="1598"/>
      <c r="UOI54" s="1598"/>
      <c r="UOJ54" s="1598"/>
      <c r="UOK54" s="1598"/>
      <c r="UOL54" s="1598"/>
      <c r="UOM54" s="1598"/>
      <c r="UON54" s="1598"/>
      <c r="UOO54" s="1598"/>
      <c r="UOP54" s="1598"/>
      <c r="UOQ54" s="1598"/>
      <c r="UOR54" s="1598"/>
      <c r="UOS54" s="1598"/>
      <c r="UOT54" s="1598"/>
      <c r="UOU54" s="1598"/>
      <c r="UOV54" s="1598"/>
      <c r="UOW54" s="1598"/>
      <c r="UOX54" s="1598"/>
      <c r="UOY54" s="1598"/>
      <c r="UOZ54" s="1598"/>
      <c r="UPA54" s="1598"/>
      <c r="UPB54" s="1598"/>
      <c r="UPC54" s="1598"/>
      <c r="UPD54" s="1598"/>
      <c r="UPE54" s="1598"/>
      <c r="UPF54" s="1598"/>
      <c r="UPG54" s="1598"/>
      <c r="UPH54" s="1598"/>
      <c r="UPI54" s="1598"/>
      <c r="UPJ54" s="1598"/>
      <c r="UPK54" s="1598"/>
      <c r="UPL54" s="1598"/>
      <c r="UPM54" s="1598"/>
      <c r="UPN54" s="1598"/>
      <c r="UPO54" s="1598"/>
      <c r="UPP54" s="1598"/>
      <c r="UPQ54" s="1598"/>
      <c r="UPR54" s="1598"/>
      <c r="UPS54" s="1598"/>
      <c r="UPT54" s="1598"/>
      <c r="UPU54" s="1598"/>
      <c r="UPV54" s="1598"/>
      <c r="UPW54" s="1598"/>
      <c r="UPX54" s="1598"/>
      <c r="UPY54" s="1598"/>
      <c r="UPZ54" s="1598"/>
      <c r="UQA54" s="1598"/>
      <c r="UQB54" s="1598"/>
      <c r="UQC54" s="1598"/>
      <c r="UQD54" s="1598"/>
      <c r="UQE54" s="1598"/>
      <c r="UQF54" s="1598"/>
      <c r="UQG54" s="1598"/>
      <c r="UQH54" s="1598"/>
      <c r="UQI54" s="1598"/>
      <c r="UQJ54" s="1598"/>
      <c r="UQK54" s="1598"/>
      <c r="UQL54" s="1598"/>
      <c r="UQM54" s="1598"/>
      <c r="UQN54" s="1598"/>
      <c r="UQO54" s="1598"/>
      <c r="UQP54" s="1598"/>
      <c r="UQQ54" s="1598"/>
      <c r="UQR54" s="1598"/>
      <c r="UQS54" s="1598"/>
      <c r="UQT54" s="1598"/>
      <c r="UQU54" s="1598"/>
      <c r="UQV54" s="1598"/>
      <c r="UQW54" s="1598"/>
      <c r="UQX54" s="1598"/>
      <c r="UQY54" s="1598"/>
      <c r="UQZ54" s="1598"/>
      <c r="URA54" s="1598"/>
      <c r="URB54" s="1598"/>
      <c r="URC54" s="1598"/>
      <c r="URD54" s="1598"/>
      <c r="URE54" s="1598"/>
      <c r="URF54" s="1598"/>
      <c r="URG54" s="1598"/>
      <c r="URH54" s="1598"/>
      <c r="URI54" s="1598"/>
      <c r="URJ54" s="1598"/>
      <c r="URK54" s="1598"/>
      <c r="URL54" s="1598"/>
      <c r="URM54" s="1598"/>
      <c r="URN54" s="1598"/>
      <c r="URO54" s="1598"/>
      <c r="URP54" s="1598"/>
      <c r="URQ54" s="1598"/>
      <c r="URR54" s="1598"/>
      <c r="URS54" s="1598"/>
      <c r="URT54" s="1598"/>
      <c r="URU54" s="1598"/>
      <c r="URV54" s="1598"/>
      <c r="URW54" s="1598"/>
      <c r="URX54" s="1598"/>
      <c r="URY54" s="1598"/>
      <c r="URZ54" s="1598"/>
      <c r="USA54" s="1598"/>
      <c r="USB54" s="1598"/>
      <c r="USC54" s="1598"/>
      <c r="USD54" s="1598"/>
      <c r="USE54" s="1598"/>
      <c r="USF54" s="1598"/>
      <c r="USG54" s="1598"/>
      <c r="USH54" s="1598"/>
      <c r="USI54" s="1598"/>
      <c r="USJ54" s="1598"/>
      <c r="USK54" s="1598"/>
      <c r="USL54" s="1598"/>
      <c r="USM54" s="1598"/>
      <c r="USN54" s="1598"/>
      <c r="USO54" s="1598"/>
      <c r="USP54" s="1598"/>
      <c r="USQ54" s="1598"/>
      <c r="USR54" s="1598"/>
      <c r="USS54" s="1598"/>
      <c r="UST54" s="1598"/>
      <c r="USU54" s="1598"/>
      <c r="USV54" s="1598"/>
      <c r="USW54" s="1598"/>
      <c r="USX54" s="1598"/>
      <c r="USY54" s="1598"/>
      <c r="USZ54" s="1598"/>
      <c r="UTA54" s="1598"/>
      <c r="UTB54" s="1598"/>
      <c r="UTC54" s="1598"/>
      <c r="UTD54" s="1598"/>
      <c r="UTE54" s="1598"/>
      <c r="UTF54" s="1598"/>
      <c r="UTG54" s="1598"/>
      <c r="UTH54" s="1598"/>
      <c r="UTI54" s="1598"/>
      <c r="UTJ54" s="1598"/>
      <c r="UTK54" s="1598"/>
      <c r="UTL54" s="1598"/>
      <c r="UTM54" s="1598"/>
      <c r="UTN54" s="1598"/>
      <c r="UTO54" s="1598"/>
      <c r="UTP54" s="1598"/>
      <c r="UTQ54" s="1598"/>
      <c r="UTR54" s="1598"/>
      <c r="UTS54" s="1598"/>
      <c r="UTT54" s="1598"/>
      <c r="UTU54" s="1598"/>
      <c r="UTV54" s="1598"/>
      <c r="UTW54" s="1598"/>
      <c r="UTX54" s="1598"/>
      <c r="UTY54" s="1598"/>
      <c r="UTZ54" s="1598"/>
      <c r="UUA54" s="1598"/>
      <c r="UUB54" s="1598"/>
      <c r="UUC54" s="1598"/>
      <c r="UUD54" s="1598"/>
      <c r="UUE54" s="1598"/>
      <c r="UUF54" s="1598"/>
      <c r="UUG54" s="1598"/>
      <c r="UUH54" s="1598"/>
      <c r="UUI54" s="1598"/>
      <c r="UUJ54" s="1598"/>
      <c r="UUK54" s="1598"/>
      <c r="UUL54" s="1598"/>
      <c r="UUM54" s="1598"/>
      <c r="UUN54" s="1598"/>
      <c r="UUO54" s="1598"/>
      <c r="UUP54" s="1598"/>
      <c r="UUQ54" s="1598"/>
      <c r="UUR54" s="1598"/>
      <c r="UUS54" s="1598"/>
      <c r="UUT54" s="1598"/>
      <c r="UUU54" s="1598"/>
      <c r="UUV54" s="1598"/>
      <c r="UUW54" s="1598"/>
      <c r="UUX54" s="1598"/>
      <c r="UUY54" s="1598"/>
      <c r="UUZ54" s="1598"/>
      <c r="UVA54" s="1598"/>
      <c r="UVB54" s="1598"/>
      <c r="UVC54" s="1598"/>
      <c r="UVD54" s="1598"/>
      <c r="UVE54" s="1598"/>
      <c r="UVF54" s="1598"/>
      <c r="UVG54" s="1598"/>
      <c r="UVH54" s="1598"/>
      <c r="UVI54" s="1598"/>
      <c r="UVJ54" s="1598"/>
      <c r="UVK54" s="1598"/>
      <c r="UVL54" s="1598"/>
      <c r="UVM54" s="1598"/>
      <c r="UVN54" s="1598"/>
      <c r="UVO54" s="1598"/>
      <c r="UVP54" s="1598"/>
      <c r="UVQ54" s="1598"/>
      <c r="UVR54" s="1598"/>
      <c r="UVS54" s="1598"/>
      <c r="UVT54" s="1598"/>
      <c r="UVU54" s="1598"/>
      <c r="UVV54" s="1598"/>
      <c r="UVW54" s="1598"/>
      <c r="UVX54" s="1598"/>
      <c r="UVY54" s="1598"/>
      <c r="UVZ54" s="1598"/>
      <c r="UWA54" s="1598"/>
      <c r="UWB54" s="1598"/>
      <c r="UWC54" s="1598"/>
      <c r="UWD54" s="1598"/>
      <c r="UWE54" s="1598"/>
      <c r="UWF54" s="1598"/>
      <c r="UWG54" s="1598"/>
      <c r="UWH54" s="1598"/>
      <c r="UWI54" s="1598"/>
      <c r="UWJ54" s="1598"/>
      <c r="UWK54" s="1598"/>
      <c r="UWL54" s="1598"/>
      <c r="UWM54" s="1598"/>
      <c r="UWN54" s="1598"/>
      <c r="UWO54" s="1598"/>
      <c r="UWP54" s="1598"/>
      <c r="UWQ54" s="1598"/>
      <c r="UWR54" s="1598"/>
      <c r="UWS54" s="1598"/>
      <c r="UWT54" s="1598"/>
      <c r="UWU54" s="1598"/>
      <c r="UWV54" s="1598"/>
      <c r="UWW54" s="1598"/>
      <c r="UWX54" s="1598"/>
      <c r="UWY54" s="1598"/>
      <c r="UWZ54" s="1598"/>
      <c r="UXA54" s="1598"/>
      <c r="UXB54" s="1598"/>
      <c r="UXC54" s="1598"/>
      <c r="UXD54" s="1598"/>
      <c r="UXE54" s="1598"/>
      <c r="UXF54" s="1598"/>
      <c r="UXG54" s="1598"/>
      <c r="UXH54" s="1598"/>
      <c r="UXI54" s="1598"/>
      <c r="UXJ54" s="1598"/>
      <c r="UXK54" s="1598"/>
      <c r="UXL54" s="1598"/>
      <c r="UXM54" s="1598"/>
      <c r="UXN54" s="1598"/>
      <c r="UXO54" s="1598"/>
      <c r="UXP54" s="1598"/>
      <c r="UXQ54" s="1598"/>
      <c r="UXR54" s="1598"/>
      <c r="UXS54" s="1598"/>
      <c r="UXT54" s="1598"/>
      <c r="UXU54" s="1598"/>
      <c r="UXV54" s="1598"/>
      <c r="UXW54" s="1598"/>
      <c r="UXX54" s="1598"/>
      <c r="UXY54" s="1598"/>
      <c r="UXZ54" s="1598"/>
      <c r="UYA54" s="1598"/>
      <c r="UYB54" s="1598"/>
      <c r="UYC54" s="1598"/>
      <c r="UYD54" s="1598"/>
      <c r="UYE54" s="1598"/>
      <c r="UYF54" s="1598"/>
      <c r="UYG54" s="1598"/>
      <c r="UYH54" s="1598"/>
      <c r="UYI54" s="1598"/>
      <c r="UYJ54" s="1598"/>
      <c r="UYK54" s="1598"/>
      <c r="UYL54" s="1598"/>
      <c r="UYM54" s="1598"/>
      <c r="UYN54" s="1598"/>
      <c r="UYO54" s="1598"/>
      <c r="UYP54" s="1598"/>
      <c r="UYQ54" s="1598"/>
      <c r="UYR54" s="1598"/>
      <c r="UYS54" s="1598"/>
      <c r="UYT54" s="1598"/>
      <c r="UYU54" s="1598"/>
      <c r="UYV54" s="1598"/>
      <c r="UYW54" s="1598"/>
      <c r="UYX54" s="1598"/>
      <c r="UYY54" s="1598"/>
      <c r="UYZ54" s="1598"/>
      <c r="UZA54" s="1598"/>
      <c r="UZB54" s="1598"/>
      <c r="UZC54" s="1598"/>
      <c r="UZD54" s="1598"/>
      <c r="UZE54" s="1598"/>
      <c r="UZF54" s="1598"/>
      <c r="UZG54" s="1598"/>
      <c r="UZH54" s="1598"/>
      <c r="UZI54" s="1598"/>
      <c r="UZJ54" s="1598"/>
      <c r="UZK54" s="1598"/>
      <c r="UZL54" s="1598"/>
      <c r="UZM54" s="1598"/>
      <c r="UZN54" s="1598"/>
      <c r="UZO54" s="1598"/>
      <c r="UZP54" s="1598"/>
      <c r="UZQ54" s="1598"/>
      <c r="UZR54" s="1598"/>
      <c r="UZS54" s="1598"/>
      <c r="UZT54" s="1598"/>
      <c r="UZU54" s="1598"/>
      <c r="UZV54" s="1598"/>
      <c r="UZW54" s="1598"/>
      <c r="UZX54" s="1598"/>
      <c r="UZY54" s="1598"/>
      <c r="UZZ54" s="1598"/>
      <c r="VAA54" s="1598"/>
      <c r="VAB54" s="1598"/>
      <c r="VAC54" s="1598"/>
      <c r="VAD54" s="1598"/>
      <c r="VAE54" s="1598"/>
      <c r="VAF54" s="1598"/>
      <c r="VAG54" s="1598"/>
      <c r="VAH54" s="1598"/>
      <c r="VAI54" s="1598"/>
      <c r="VAJ54" s="1598"/>
      <c r="VAK54" s="1598"/>
      <c r="VAL54" s="1598"/>
      <c r="VAM54" s="1598"/>
      <c r="VAN54" s="1598"/>
      <c r="VAO54" s="1598"/>
      <c r="VAP54" s="1598"/>
      <c r="VAQ54" s="1598"/>
      <c r="VAR54" s="1598"/>
      <c r="VAS54" s="1598"/>
      <c r="VAT54" s="1598"/>
      <c r="VAU54" s="1598"/>
      <c r="VAV54" s="1598"/>
      <c r="VAW54" s="1598"/>
      <c r="VAX54" s="1598"/>
      <c r="VAY54" s="1598"/>
      <c r="VAZ54" s="1598"/>
      <c r="VBA54" s="1598"/>
      <c r="VBB54" s="1598"/>
      <c r="VBC54" s="1598"/>
      <c r="VBD54" s="1598"/>
      <c r="VBE54" s="1598"/>
      <c r="VBF54" s="1598"/>
      <c r="VBG54" s="1598"/>
      <c r="VBH54" s="1598"/>
      <c r="VBI54" s="1598"/>
      <c r="VBJ54" s="1598"/>
      <c r="VBK54" s="1598"/>
      <c r="VBL54" s="1598"/>
      <c r="VBM54" s="1598"/>
      <c r="VBN54" s="1598"/>
      <c r="VBO54" s="1598"/>
      <c r="VBP54" s="1598"/>
      <c r="VBQ54" s="1598"/>
      <c r="VBR54" s="1598"/>
      <c r="VBS54" s="1598"/>
      <c r="VBT54" s="1598"/>
      <c r="VBU54" s="1598"/>
      <c r="VBV54" s="1598"/>
      <c r="VBW54" s="1598"/>
      <c r="VBX54" s="1598"/>
      <c r="VBY54" s="1598"/>
      <c r="VBZ54" s="1598"/>
      <c r="VCA54" s="1598"/>
      <c r="VCB54" s="1598"/>
      <c r="VCC54" s="1598"/>
      <c r="VCD54" s="1598"/>
      <c r="VCE54" s="1598"/>
      <c r="VCF54" s="1598"/>
      <c r="VCG54" s="1598"/>
      <c r="VCH54" s="1598"/>
      <c r="VCI54" s="1598"/>
      <c r="VCJ54" s="1598"/>
      <c r="VCK54" s="1598"/>
      <c r="VCL54" s="1598"/>
      <c r="VCM54" s="1598"/>
      <c r="VCN54" s="1598"/>
      <c r="VCO54" s="1598"/>
      <c r="VCP54" s="1598"/>
      <c r="VCQ54" s="1598"/>
      <c r="VCR54" s="1598"/>
      <c r="VCS54" s="1598"/>
      <c r="VCT54" s="1598"/>
      <c r="VCU54" s="1598"/>
      <c r="VCV54" s="1598"/>
      <c r="VCW54" s="1598"/>
      <c r="VCX54" s="1598"/>
      <c r="VCY54" s="1598"/>
      <c r="VCZ54" s="1598"/>
      <c r="VDA54" s="1598"/>
      <c r="VDB54" s="1598"/>
      <c r="VDC54" s="1598"/>
      <c r="VDD54" s="1598"/>
      <c r="VDE54" s="1598"/>
      <c r="VDF54" s="1598"/>
      <c r="VDG54" s="1598"/>
      <c r="VDH54" s="1598"/>
      <c r="VDI54" s="1598"/>
      <c r="VDJ54" s="1598"/>
      <c r="VDK54" s="1598"/>
      <c r="VDL54" s="1598"/>
      <c r="VDM54" s="1598"/>
      <c r="VDN54" s="1598"/>
      <c r="VDO54" s="1598"/>
      <c r="VDP54" s="1598"/>
      <c r="VDQ54" s="1598"/>
      <c r="VDR54" s="1598"/>
      <c r="VDS54" s="1598"/>
      <c r="VDT54" s="1598"/>
      <c r="VDU54" s="1598"/>
      <c r="VDV54" s="1598"/>
      <c r="VDW54" s="1598"/>
      <c r="VDX54" s="1598"/>
      <c r="VDY54" s="1598"/>
      <c r="VDZ54" s="1598"/>
      <c r="VEA54" s="1598"/>
      <c r="VEB54" s="1598"/>
      <c r="VEC54" s="1598"/>
      <c r="VED54" s="1598"/>
      <c r="VEE54" s="1598"/>
      <c r="VEF54" s="1598"/>
      <c r="VEG54" s="1598"/>
      <c r="VEH54" s="1598"/>
      <c r="VEI54" s="1598"/>
      <c r="VEJ54" s="1598"/>
      <c r="VEK54" s="1598"/>
      <c r="VEL54" s="1598"/>
      <c r="VEM54" s="1598"/>
      <c r="VEN54" s="1598"/>
      <c r="VEO54" s="1598"/>
      <c r="VEP54" s="1598"/>
      <c r="VEQ54" s="1598"/>
      <c r="VER54" s="1598"/>
      <c r="VES54" s="1598"/>
      <c r="VET54" s="1598"/>
      <c r="VEU54" s="1598"/>
      <c r="VEV54" s="1598"/>
      <c r="VEW54" s="1598"/>
      <c r="VEX54" s="1598"/>
      <c r="VEY54" s="1598"/>
      <c r="VEZ54" s="1598"/>
      <c r="VFA54" s="1598"/>
      <c r="VFB54" s="1598"/>
      <c r="VFC54" s="1598"/>
      <c r="VFD54" s="1598"/>
      <c r="VFE54" s="1598"/>
      <c r="VFF54" s="1598"/>
      <c r="VFG54" s="1598"/>
      <c r="VFH54" s="1598"/>
      <c r="VFI54" s="1598"/>
      <c r="VFJ54" s="1598"/>
      <c r="VFK54" s="1598"/>
      <c r="VFL54" s="1598"/>
      <c r="VFM54" s="1598"/>
      <c r="VFN54" s="1598"/>
      <c r="VFO54" s="1598"/>
      <c r="VFP54" s="1598"/>
      <c r="VFQ54" s="1598"/>
      <c r="VFR54" s="1598"/>
      <c r="VFS54" s="1598"/>
      <c r="VFT54" s="1598"/>
      <c r="VFU54" s="1598"/>
      <c r="VFV54" s="1598"/>
      <c r="VFW54" s="1598"/>
      <c r="VFX54" s="1598"/>
      <c r="VFY54" s="1598"/>
      <c r="VFZ54" s="1598"/>
      <c r="VGA54" s="1598"/>
      <c r="VGB54" s="1598"/>
      <c r="VGC54" s="1598"/>
      <c r="VGD54" s="1598"/>
      <c r="VGE54" s="1598"/>
      <c r="VGF54" s="1598"/>
      <c r="VGG54" s="1598"/>
      <c r="VGH54" s="1598"/>
      <c r="VGI54" s="1598"/>
      <c r="VGJ54" s="1598"/>
      <c r="VGK54" s="1598"/>
      <c r="VGL54" s="1598"/>
      <c r="VGM54" s="1598"/>
      <c r="VGN54" s="1598"/>
      <c r="VGO54" s="1598"/>
      <c r="VGP54" s="1598"/>
      <c r="VGQ54" s="1598"/>
      <c r="VGR54" s="1598"/>
      <c r="VGS54" s="1598"/>
      <c r="VGT54" s="1598"/>
      <c r="VGU54" s="1598"/>
      <c r="VGV54" s="1598"/>
      <c r="VGW54" s="1598"/>
      <c r="VGX54" s="1598"/>
      <c r="VGY54" s="1598"/>
      <c r="VGZ54" s="1598"/>
      <c r="VHA54" s="1598"/>
      <c r="VHB54" s="1598"/>
      <c r="VHC54" s="1598"/>
      <c r="VHD54" s="1598"/>
      <c r="VHE54" s="1598"/>
      <c r="VHF54" s="1598"/>
      <c r="VHG54" s="1598"/>
      <c r="VHH54" s="1598"/>
      <c r="VHI54" s="1598"/>
      <c r="VHJ54" s="1598"/>
      <c r="VHK54" s="1598"/>
      <c r="VHL54" s="1598"/>
      <c r="VHM54" s="1598"/>
      <c r="VHN54" s="1598"/>
      <c r="VHO54" s="1598"/>
      <c r="VHP54" s="1598"/>
      <c r="VHQ54" s="1598"/>
      <c r="VHR54" s="1598"/>
      <c r="VHS54" s="1598"/>
      <c r="VHT54" s="1598"/>
      <c r="VHU54" s="1598"/>
      <c r="VHV54" s="1598"/>
      <c r="VHW54" s="1598"/>
      <c r="VHX54" s="1598"/>
      <c r="VHY54" s="1598"/>
      <c r="VHZ54" s="1598"/>
      <c r="VIA54" s="1598"/>
      <c r="VIB54" s="1598"/>
      <c r="VIC54" s="1598"/>
      <c r="VID54" s="1598"/>
      <c r="VIE54" s="1598"/>
      <c r="VIF54" s="1598"/>
      <c r="VIG54" s="1598"/>
      <c r="VIH54" s="1598"/>
      <c r="VII54" s="1598"/>
      <c r="VIJ54" s="1598"/>
      <c r="VIK54" s="1598"/>
      <c r="VIL54" s="1598"/>
      <c r="VIM54" s="1598"/>
      <c r="VIN54" s="1598"/>
      <c r="VIO54" s="1598"/>
      <c r="VIP54" s="1598"/>
      <c r="VIQ54" s="1598"/>
      <c r="VIR54" s="1598"/>
      <c r="VIS54" s="1598"/>
      <c r="VIT54" s="1598"/>
      <c r="VIU54" s="1598"/>
      <c r="VIV54" s="1598"/>
      <c r="VIW54" s="1598"/>
      <c r="VIX54" s="1598"/>
      <c r="VIY54" s="1598"/>
      <c r="VIZ54" s="1598"/>
      <c r="VJA54" s="1598"/>
      <c r="VJB54" s="1598"/>
      <c r="VJC54" s="1598"/>
      <c r="VJD54" s="1598"/>
      <c r="VJE54" s="1598"/>
      <c r="VJF54" s="1598"/>
      <c r="VJG54" s="1598"/>
      <c r="VJH54" s="1598"/>
      <c r="VJI54" s="1598"/>
      <c r="VJJ54" s="1598"/>
      <c r="VJK54" s="1598"/>
      <c r="VJL54" s="1598"/>
      <c r="VJM54" s="1598"/>
      <c r="VJN54" s="1598"/>
      <c r="VJO54" s="1598"/>
      <c r="VJP54" s="1598"/>
      <c r="VJQ54" s="1598"/>
      <c r="VJR54" s="1598"/>
      <c r="VJS54" s="1598"/>
      <c r="VJT54" s="1598"/>
      <c r="VJU54" s="1598"/>
      <c r="VJV54" s="1598"/>
      <c r="VJW54" s="1598"/>
      <c r="VJX54" s="1598"/>
      <c r="VJY54" s="1598"/>
      <c r="VJZ54" s="1598"/>
      <c r="VKA54" s="1598"/>
      <c r="VKB54" s="1598"/>
      <c r="VKC54" s="1598"/>
      <c r="VKD54" s="1598"/>
      <c r="VKE54" s="1598"/>
      <c r="VKF54" s="1598"/>
      <c r="VKG54" s="1598"/>
      <c r="VKH54" s="1598"/>
      <c r="VKI54" s="1598"/>
      <c r="VKJ54" s="1598"/>
      <c r="VKK54" s="1598"/>
      <c r="VKL54" s="1598"/>
      <c r="VKM54" s="1598"/>
      <c r="VKN54" s="1598"/>
      <c r="VKO54" s="1598"/>
      <c r="VKP54" s="1598"/>
      <c r="VKQ54" s="1598"/>
      <c r="VKR54" s="1598"/>
      <c r="VKS54" s="1598"/>
      <c r="VKT54" s="1598"/>
      <c r="VKU54" s="1598"/>
      <c r="VKV54" s="1598"/>
      <c r="VKW54" s="1598"/>
      <c r="VKX54" s="1598"/>
      <c r="VKY54" s="1598"/>
      <c r="VKZ54" s="1598"/>
      <c r="VLA54" s="1598"/>
      <c r="VLB54" s="1598"/>
      <c r="VLC54" s="1598"/>
      <c r="VLD54" s="1598"/>
      <c r="VLE54" s="1598"/>
      <c r="VLF54" s="1598"/>
      <c r="VLG54" s="1598"/>
      <c r="VLH54" s="1598"/>
      <c r="VLI54" s="1598"/>
      <c r="VLJ54" s="1598"/>
      <c r="VLK54" s="1598"/>
      <c r="VLL54" s="1598"/>
      <c r="VLM54" s="1598"/>
      <c r="VLN54" s="1598"/>
      <c r="VLO54" s="1598"/>
      <c r="VLP54" s="1598"/>
      <c r="VLQ54" s="1598"/>
      <c r="VLR54" s="1598"/>
      <c r="VLS54" s="1598"/>
      <c r="VLT54" s="1598"/>
      <c r="VLU54" s="1598"/>
      <c r="VLV54" s="1598"/>
      <c r="VLW54" s="1598"/>
      <c r="VLX54" s="1598"/>
      <c r="VLY54" s="1598"/>
      <c r="VLZ54" s="1598"/>
      <c r="VMA54" s="1598"/>
      <c r="VMB54" s="1598"/>
      <c r="VMC54" s="1598"/>
      <c r="VMD54" s="1598"/>
      <c r="VME54" s="1598"/>
      <c r="VMF54" s="1598"/>
      <c r="VMG54" s="1598"/>
      <c r="VMH54" s="1598"/>
      <c r="VMI54" s="1598"/>
      <c r="VMJ54" s="1598"/>
      <c r="VMK54" s="1598"/>
      <c r="VML54" s="1598"/>
      <c r="VMM54" s="1598"/>
      <c r="VMN54" s="1598"/>
      <c r="VMO54" s="1598"/>
      <c r="VMP54" s="1598"/>
      <c r="VMQ54" s="1598"/>
      <c r="VMR54" s="1598"/>
      <c r="VMS54" s="1598"/>
      <c r="VMT54" s="1598"/>
      <c r="VMU54" s="1598"/>
      <c r="VMV54" s="1598"/>
      <c r="VMW54" s="1598"/>
      <c r="VMX54" s="1598"/>
      <c r="VMY54" s="1598"/>
      <c r="VMZ54" s="1598"/>
      <c r="VNA54" s="1598"/>
      <c r="VNB54" s="1598"/>
      <c r="VNC54" s="1598"/>
      <c r="VND54" s="1598"/>
      <c r="VNE54" s="1598"/>
      <c r="VNF54" s="1598"/>
      <c r="VNG54" s="1598"/>
      <c r="VNH54" s="1598"/>
      <c r="VNI54" s="1598"/>
      <c r="VNJ54" s="1598"/>
      <c r="VNK54" s="1598"/>
      <c r="VNL54" s="1598"/>
      <c r="VNM54" s="1598"/>
      <c r="VNN54" s="1598"/>
      <c r="VNO54" s="1598"/>
      <c r="VNP54" s="1598"/>
      <c r="VNQ54" s="1598"/>
      <c r="VNR54" s="1598"/>
      <c r="VNS54" s="1598"/>
      <c r="VNT54" s="1598"/>
      <c r="VNU54" s="1598"/>
      <c r="VNV54" s="1598"/>
      <c r="VNW54" s="1598"/>
      <c r="VNX54" s="1598"/>
      <c r="VNY54" s="1598"/>
      <c r="VNZ54" s="1598"/>
      <c r="VOA54" s="1598"/>
      <c r="VOB54" s="1598"/>
      <c r="VOC54" s="1598"/>
      <c r="VOD54" s="1598"/>
      <c r="VOE54" s="1598"/>
      <c r="VOF54" s="1598"/>
      <c r="VOG54" s="1598"/>
      <c r="VOH54" s="1598"/>
      <c r="VOI54" s="1598"/>
      <c r="VOJ54" s="1598"/>
      <c r="VOK54" s="1598"/>
      <c r="VOL54" s="1598"/>
      <c r="VOM54" s="1598"/>
      <c r="VON54" s="1598"/>
      <c r="VOO54" s="1598"/>
      <c r="VOP54" s="1598"/>
      <c r="VOQ54" s="1598"/>
      <c r="VOR54" s="1598"/>
      <c r="VOS54" s="1598"/>
      <c r="VOT54" s="1598"/>
      <c r="VOU54" s="1598"/>
      <c r="VOV54" s="1598"/>
      <c r="VOW54" s="1598"/>
      <c r="VOX54" s="1598"/>
      <c r="VOY54" s="1598"/>
      <c r="VOZ54" s="1598"/>
      <c r="VPA54" s="1598"/>
      <c r="VPB54" s="1598"/>
      <c r="VPC54" s="1598"/>
      <c r="VPD54" s="1598"/>
      <c r="VPE54" s="1598"/>
      <c r="VPF54" s="1598"/>
      <c r="VPG54" s="1598"/>
      <c r="VPH54" s="1598"/>
      <c r="VPI54" s="1598"/>
      <c r="VPJ54" s="1598"/>
      <c r="VPK54" s="1598"/>
      <c r="VPL54" s="1598"/>
      <c r="VPM54" s="1598"/>
      <c r="VPN54" s="1598"/>
      <c r="VPO54" s="1598"/>
      <c r="VPP54" s="1598"/>
      <c r="VPQ54" s="1598"/>
      <c r="VPR54" s="1598"/>
      <c r="VPS54" s="1598"/>
      <c r="VPT54" s="1598"/>
      <c r="VPU54" s="1598"/>
      <c r="VPV54" s="1598"/>
      <c r="VPW54" s="1598"/>
      <c r="VPX54" s="1598"/>
      <c r="VPY54" s="1598"/>
      <c r="VPZ54" s="1598"/>
      <c r="VQA54" s="1598"/>
      <c r="VQB54" s="1598"/>
      <c r="VQC54" s="1598"/>
      <c r="VQD54" s="1598"/>
      <c r="VQE54" s="1598"/>
      <c r="VQF54" s="1598"/>
      <c r="VQG54" s="1598"/>
      <c r="VQH54" s="1598"/>
      <c r="VQI54" s="1598"/>
      <c r="VQJ54" s="1598"/>
      <c r="VQK54" s="1598"/>
      <c r="VQL54" s="1598"/>
      <c r="VQM54" s="1598"/>
      <c r="VQN54" s="1598"/>
      <c r="VQO54" s="1598"/>
      <c r="VQP54" s="1598"/>
      <c r="VQQ54" s="1598"/>
      <c r="VQR54" s="1598"/>
      <c r="VQS54" s="1598"/>
      <c r="VQT54" s="1598"/>
      <c r="VQU54" s="1598"/>
      <c r="VQV54" s="1598"/>
      <c r="VQW54" s="1598"/>
      <c r="VQX54" s="1598"/>
      <c r="VQY54" s="1598"/>
      <c r="VQZ54" s="1598"/>
      <c r="VRA54" s="1598"/>
      <c r="VRB54" s="1598"/>
      <c r="VRC54" s="1598"/>
      <c r="VRD54" s="1598"/>
      <c r="VRE54" s="1598"/>
      <c r="VRF54" s="1598"/>
      <c r="VRG54" s="1598"/>
      <c r="VRH54" s="1598"/>
      <c r="VRI54" s="1598"/>
      <c r="VRJ54" s="1598"/>
      <c r="VRK54" s="1598"/>
      <c r="VRL54" s="1598"/>
      <c r="VRM54" s="1598"/>
      <c r="VRN54" s="1598"/>
      <c r="VRO54" s="1598"/>
      <c r="VRP54" s="1598"/>
      <c r="VRQ54" s="1598"/>
      <c r="VRR54" s="1598"/>
      <c r="VRS54" s="1598"/>
      <c r="VRT54" s="1598"/>
      <c r="VRU54" s="1598"/>
      <c r="VRV54" s="1598"/>
      <c r="VRW54" s="1598"/>
      <c r="VRX54" s="1598"/>
      <c r="VRY54" s="1598"/>
      <c r="VRZ54" s="1598"/>
      <c r="VSA54" s="1598"/>
      <c r="VSB54" s="1598"/>
      <c r="VSC54" s="1598"/>
      <c r="VSD54" s="1598"/>
      <c r="VSE54" s="1598"/>
      <c r="VSF54" s="1598"/>
      <c r="VSG54" s="1598"/>
      <c r="VSH54" s="1598"/>
      <c r="VSI54" s="1598"/>
      <c r="VSJ54" s="1598"/>
      <c r="VSK54" s="1598"/>
      <c r="VSL54" s="1598"/>
      <c r="VSM54" s="1598"/>
      <c r="VSN54" s="1598"/>
      <c r="VSO54" s="1598"/>
      <c r="VSP54" s="1598"/>
      <c r="VSQ54" s="1598"/>
      <c r="VSR54" s="1598"/>
      <c r="VSS54" s="1598"/>
      <c r="VST54" s="1598"/>
      <c r="VSU54" s="1598"/>
      <c r="VSV54" s="1598"/>
      <c r="VSW54" s="1598"/>
      <c r="VSX54" s="1598"/>
      <c r="VSY54" s="1598"/>
      <c r="VSZ54" s="1598"/>
      <c r="VTA54" s="1598"/>
      <c r="VTB54" s="1598"/>
      <c r="VTC54" s="1598"/>
      <c r="VTD54" s="1598"/>
      <c r="VTE54" s="1598"/>
      <c r="VTF54" s="1598"/>
      <c r="VTG54" s="1598"/>
      <c r="VTH54" s="1598"/>
      <c r="VTI54" s="1598"/>
      <c r="VTJ54" s="1598"/>
      <c r="VTK54" s="1598"/>
      <c r="VTL54" s="1598"/>
      <c r="VTM54" s="1598"/>
      <c r="VTN54" s="1598"/>
      <c r="VTO54" s="1598"/>
      <c r="VTP54" s="1598"/>
      <c r="VTQ54" s="1598"/>
      <c r="VTR54" s="1598"/>
      <c r="VTS54" s="1598"/>
      <c r="VTT54" s="1598"/>
      <c r="VTU54" s="1598"/>
      <c r="VTV54" s="1598"/>
      <c r="VTW54" s="1598"/>
      <c r="VTX54" s="1598"/>
      <c r="VTY54" s="1598"/>
      <c r="VTZ54" s="1598"/>
      <c r="VUA54" s="1598"/>
      <c r="VUB54" s="1598"/>
      <c r="VUC54" s="1598"/>
      <c r="VUD54" s="1598"/>
      <c r="VUE54" s="1598"/>
      <c r="VUF54" s="1598"/>
      <c r="VUG54" s="1598"/>
      <c r="VUH54" s="1598"/>
      <c r="VUI54" s="1598"/>
      <c r="VUJ54" s="1598"/>
      <c r="VUK54" s="1598"/>
      <c r="VUL54" s="1598"/>
      <c r="VUM54" s="1598"/>
      <c r="VUN54" s="1598"/>
      <c r="VUO54" s="1598"/>
      <c r="VUP54" s="1598"/>
      <c r="VUQ54" s="1598"/>
      <c r="VUR54" s="1598"/>
      <c r="VUS54" s="1598"/>
      <c r="VUT54" s="1598"/>
      <c r="VUU54" s="1598"/>
      <c r="VUV54" s="1598"/>
      <c r="VUW54" s="1598"/>
      <c r="VUX54" s="1598"/>
      <c r="VUY54" s="1598"/>
      <c r="VUZ54" s="1598"/>
      <c r="VVA54" s="1598"/>
      <c r="VVB54" s="1598"/>
      <c r="VVC54" s="1598"/>
      <c r="VVD54" s="1598"/>
      <c r="VVE54" s="1598"/>
      <c r="VVF54" s="1598"/>
      <c r="VVG54" s="1598"/>
      <c r="VVH54" s="1598"/>
      <c r="VVI54" s="1598"/>
      <c r="VVJ54" s="1598"/>
      <c r="VVK54" s="1598"/>
      <c r="VVL54" s="1598"/>
      <c r="VVM54" s="1598"/>
      <c r="VVN54" s="1598"/>
      <c r="VVO54" s="1598"/>
      <c r="VVP54" s="1598"/>
      <c r="VVQ54" s="1598"/>
      <c r="VVR54" s="1598"/>
      <c r="VVS54" s="1598"/>
      <c r="VVT54" s="1598"/>
      <c r="VVU54" s="1598"/>
      <c r="VVV54" s="1598"/>
      <c r="VVW54" s="1598"/>
      <c r="VVX54" s="1598"/>
      <c r="VVY54" s="1598"/>
      <c r="VVZ54" s="1598"/>
      <c r="VWA54" s="1598"/>
      <c r="VWB54" s="1598"/>
      <c r="VWC54" s="1598"/>
      <c r="VWD54" s="1598"/>
      <c r="VWE54" s="1598"/>
      <c r="VWF54" s="1598"/>
      <c r="VWG54" s="1598"/>
      <c r="VWH54" s="1598"/>
      <c r="VWI54" s="1598"/>
      <c r="VWJ54" s="1598"/>
      <c r="VWK54" s="1598"/>
      <c r="VWL54" s="1598"/>
      <c r="VWM54" s="1598"/>
      <c r="VWN54" s="1598"/>
      <c r="VWO54" s="1598"/>
      <c r="VWP54" s="1598"/>
      <c r="VWQ54" s="1598"/>
      <c r="VWR54" s="1598"/>
      <c r="VWS54" s="1598"/>
      <c r="VWT54" s="1598"/>
      <c r="VWU54" s="1598"/>
      <c r="VWV54" s="1598"/>
      <c r="VWW54" s="1598"/>
      <c r="VWX54" s="1598"/>
      <c r="VWY54" s="1598"/>
      <c r="VWZ54" s="1598"/>
      <c r="VXA54" s="1598"/>
      <c r="VXB54" s="1598"/>
      <c r="VXC54" s="1598"/>
      <c r="VXD54" s="1598"/>
      <c r="VXE54" s="1598"/>
      <c r="VXF54" s="1598"/>
      <c r="VXG54" s="1598"/>
      <c r="VXH54" s="1598"/>
      <c r="VXI54" s="1598"/>
      <c r="VXJ54" s="1598"/>
      <c r="VXK54" s="1598"/>
      <c r="VXL54" s="1598"/>
      <c r="VXM54" s="1598"/>
      <c r="VXN54" s="1598"/>
      <c r="VXO54" s="1598"/>
      <c r="VXP54" s="1598"/>
      <c r="VXQ54" s="1598"/>
      <c r="VXR54" s="1598"/>
      <c r="VXS54" s="1598"/>
      <c r="VXT54" s="1598"/>
      <c r="VXU54" s="1598"/>
      <c r="VXV54" s="1598"/>
      <c r="VXW54" s="1598"/>
      <c r="VXX54" s="1598"/>
      <c r="VXY54" s="1598"/>
      <c r="VXZ54" s="1598"/>
      <c r="VYA54" s="1598"/>
      <c r="VYB54" s="1598"/>
      <c r="VYC54" s="1598"/>
      <c r="VYD54" s="1598"/>
      <c r="VYE54" s="1598"/>
      <c r="VYF54" s="1598"/>
      <c r="VYG54" s="1598"/>
      <c r="VYH54" s="1598"/>
      <c r="VYI54" s="1598"/>
      <c r="VYJ54" s="1598"/>
      <c r="VYK54" s="1598"/>
      <c r="VYL54" s="1598"/>
      <c r="VYM54" s="1598"/>
      <c r="VYN54" s="1598"/>
      <c r="VYO54" s="1598"/>
      <c r="VYP54" s="1598"/>
      <c r="VYQ54" s="1598"/>
      <c r="VYR54" s="1598"/>
      <c r="VYS54" s="1598"/>
      <c r="VYT54" s="1598"/>
      <c r="VYU54" s="1598"/>
      <c r="VYV54" s="1598"/>
      <c r="VYW54" s="1598"/>
      <c r="VYX54" s="1598"/>
      <c r="VYY54" s="1598"/>
      <c r="VYZ54" s="1598"/>
      <c r="VZA54" s="1598"/>
      <c r="VZB54" s="1598"/>
      <c r="VZC54" s="1598"/>
      <c r="VZD54" s="1598"/>
      <c r="VZE54" s="1598"/>
      <c r="VZF54" s="1598"/>
      <c r="VZG54" s="1598"/>
      <c r="VZH54" s="1598"/>
      <c r="VZI54" s="1598"/>
      <c r="VZJ54" s="1598"/>
      <c r="VZK54" s="1598"/>
      <c r="VZL54" s="1598"/>
      <c r="VZM54" s="1598"/>
      <c r="VZN54" s="1598"/>
      <c r="VZO54" s="1598"/>
      <c r="VZP54" s="1598"/>
      <c r="VZQ54" s="1598"/>
      <c r="VZR54" s="1598"/>
      <c r="VZS54" s="1598"/>
      <c r="VZT54" s="1598"/>
      <c r="VZU54" s="1598"/>
      <c r="VZV54" s="1598"/>
      <c r="VZW54" s="1598"/>
      <c r="VZX54" s="1598"/>
      <c r="VZY54" s="1598"/>
      <c r="VZZ54" s="1598"/>
      <c r="WAA54" s="1598"/>
      <c r="WAB54" s="1598"/>
      <c r="WAC54" s="1598"/>
      <c r="WAD54" s="1598"/>
      <c r="WAE54" s="1598"/>
      <c r="WAF54" s="1598"/>
      <c r="WAG54" s="1598"/>
      <c r="WAH54" s="1598"/>
      <c r="WAI54" s="1598"/>
      <c r="WAJ54" s="1598"/>
      <c r="WAK54" s="1598"/>
      <c r="WAL54" s="1598"/>
      <c r="WAM54" s="1598"/>
      <c r="WAN54" s="1598"/>
      <c r="WAO54" s="1598"/>
      <c r="WAP54" s="1598"/>
      <c r="WAQ54" s="1598"/>
      <c r="WAR54" s="1598"/>
      <c r="WAS54" s="1598"/>
      <c r="WAT54" s="1598"/>
      <c r="WAU54" s="1598"/>
      <c r="WAV54" s="1598"/>
      <c r="WAW54" s="1598"/>
      <c r="WAX54" s="1598"/>
      <c r="WAY54" s="1598"/>
      <c r="WAZ54" s="1598"/>
      <c r="WBA54" s="1598"/>
      <c r="WBB54" s="1598"/>
      <c r="WBC54" s="1598"/>
      <c r="WBD54" s="1598"/>
      <c r="WBE54" s="1598"/>
      <c r="WBF54" s="1598"/>
      <c r="WBG54" s="1598"/>
      <c r="WBH54" s="1598"/>
      <c r="WBI54" s="1598"/>
      <c r="WBJ54" s="1598"/>
      <c r="WBK54" s="1598"/>
      <c r="WBL54" s="1598"/>
      <c r="WBM54" s="1598"/>
      <c r="WBN54" s="1598"/>
      <c r="WBO54" s="1598"/>
      <c r="WBP54" s="1598"/>
      <c r="WBQ54" s="1598"/>
      <c r="WBR54" s="1598"/>
      <c r="WBS54" s="1598"/>
      <c r="WBT54" s="1598"/>
      <c r="WBU54" s="1598"/>
      <c r="WBV54" s="1598"/>
      <c r="WBW54" s="1598"/>
      <c r="WBX54" s="1598"/>
      <c r="WBY54" s="1598"/>
      <c r="WBZ54" s="1598"/>
      <c r="WCA54" s="1598"/>
      <c r="WCB54" s="1598"/>
      <c r="WCC54" s="1598"/>
      <c r="WCD54" s="1598"/>
      <c r="WCE54" s="1598"/>
      <c r="WCF54" s="1598"/>
      <c r="WCG54" s="1598"/>
      <c r="WCH54" s="1598"/>
      <c r="WCI54" s="1598"/>
      <c r="WCJ54" s="1598"/>
      <c r="WCK54" s="1598"/>
      <c r="WCL54" s="1598"/>
      <c r="WCM54" s="1598"/>
      <c r="WCN54" s="1598"/>
      <c r="WCO54" s="1598"/>
      <c r="WCP54" s="1598"/>
      <c r="WCQ54" s="1598"/>
      <c r="WCR54" s="1598"/>
      <c r="WCS54" s="1598"/>
      <c r="WCT54" s="1598"/>
      <c r="WCU54" s="1598"/>
      <c r="WCV54" s="1598"/>
      <c r="WCW54" s="1598"/>
      <c r="WCX54" s="1598"/>
      <c r="WCY54" s="1598"/>
      <c r="WCZ54" s="1598"/>
      <c r="WDA54" s="1598"/>
      <c r="WDB54" s="1598"/>
      <c r="WDC54" s="1598"/>
      <c r="WDD54" s="1598"/>
      <c r="WDE54" s="1598"/>
      <c r="WDF54" s="1598"/>
      <c r="WDG54" s="1598"/>
      <c r="WDH54" s="1598"/>
      <c r="WDI54" s="1598"/>
      <c r="WDJ54" s="1598"/>
      <c r="WDK54" s="1598"/>
      <c r="WDL54" s="1598"/>
      <c r="WDM54" s="1598"/>
      <c r="WDN54" s="1598"/>
      <c r="WDO54" s="1598"/>
      <c r="WDP54" s="1598"/>
      <c r="WDQ54" s="1598"/>
      <c r="WDR54" s="1598"/>
      <c r="WDS54" s="1598"/>
      <c r="WDT54" s="1598"/>
      <c r="WDU54" s="1598"/>
      <c r="WDV54" s="1598"/>
      <c r="WDW54" s="1598"/>
      <c r="WDX54" s="1598"/>
      <c r="WDY54" s="1598"/>
      <c r="WDZ54" s="1598"/>
      <c r="WEA54" s="1598"/>
      <c r="WEB54" s="1598"/>
      <c r="WEC54" s="1598"/>
      <c r="WED54" s="1598"/>
      <c r="WEE54" s="1598"/>
      <c r="WEF54" s="1598"/>
      <c r="WEG54" s="1598"/>
      <c r="WEH54" s="1598"/>
      <c r="WEI54" s="1598"/>
      <c r="WEJ54" s="1598"/>
      <c r="WEK54" s="1598"/>
      <c r="WEL54" s="1598"/>
      <c r="WEM54" s="1598"/>
      <c r="WEN54" s="1598"/>
      <c r="WEO54" s="1598"/>
      <c r="WEP54" s="1598"/>
      <c r="WEQ54" s="1598"/>
      <c r="WER54" s="1598"/>
      <c r="WES54" s="1598"/>
      <c r="WET54" s="1598"/>
      <c r="WEU54" s="1598"/>
      <c r="WEV54" s="1598"/>
      <c r="WEW54" s="1598"/>
      <c r="WEX54" s="1598"/>
      <c r="WEY54" s="1598"/>
      <c r="WEZ54" s="1598"/>
      <c r="WFA54" s="1598"/>
      <c r="WFB54" s="1598"/>
      <c r="WFC54" s="1598"/>
      <c r="WFD54" s="1598"/>
      <c r="WFE54" s="1598"/>
      <c r="WFF54" s="1598"/>
      <c r="WFG54" s="1598"/>
      <c r="WFH54" s="1598"/>
      <c r="WFI54" s="1598"/>
      <c r="WFJ54" s="1598"/>
      <c r="WFK54" s="1598"/>
      <c r="WFL54" s="1598"/>
      <c r="WFM54" s="1598"/>
      <c r="WFN54" s="1598"/>
      <c r="WFO54" s="1598"/>
      <c r="WFP54" s="1598"/>
      <c r="WFQ54" s="1598"/>
      <c r="WFR54" s="1598"/>
      <c r="WFS54" s="1598"/>
      <c r="WFT54" s="1598"/>
      <c r="WFU54" s="1598"/>
      <c r="WFV54" s="1598"/>
      <c r="WFW54" s="1598"/>
      <c r="WFX54" s="1598"/>
      <c r="WFY54" s="1598"/>
      <c r="WFZ54" s="1598"/>
      <c r="WGA54" s="1598"/>
      <c r="WGB54" s="1598"/>
      <c r="WGC54" s="1598"/>
      <c r="WGD54" s="1598"/>
      <c r="WGE54" s="1598"/>
      <c r="WGF54" s="1598"/>
      <c r="WGG54" s="1598"/>
      <c r="WGH54" s="1598"/>
      <c r="WGI54" s="1598"/>
      <c r="WGJ54" s="1598"/>
      <c r="WGK54" s="1598"/>
      <c r="WGL54" s="1598"/>
      <c r="WGM54" s="1598"/>
      <c r="WGN54" s="1598"/>
      <c r="WGO54" s="1598"/>
      <c r="WGP54" s="1598"/>
      <c r="WGQ54" s="1598"/>
      <c r="WGR54" s="1598"/>
      <c r="WGS54" s="1598"/>
      <c r="WGT54" s="1598"/>
      <c r="WGU54" s="1598"/>
      <c r="WGV54" s="1598"/>
      <c r="WGW54" s="1598"/>
      <c r="WGX54" s="1598"/>
      <c r="WGY54" s="1598"/>
      <c r="WGZ54" s="1598"/>
      <c r="WHA54" s="1598"/>
      <c r="WHB54" s="1598"/>
      <c r="WHC54" s="1598"/>
      <c r="WHD54" s="1598"/>
      <c r="WHE54" s="1598"/>
      <c r="WHF54" s="1598"/>
      <c r="WHG54" s="1598"/>
      <c r="WHH54" s="1598"/>
      <c r="WHI54" s="1598"/>
      <c r="WHJ54" s="1598"/>
      <c r="WHK54" s="1598"/>
      <c r="WHL54" s="1598"/>
      <c r="WHM54" s="1598"/>
      <c r="WHN54" s="1598"/>
      <c r="WHO54" s="1598"/>
      <c r="WHP54" s="1598"/>
      <c r="WHQ54" s="1598"/>
      <c r="WHR54" s="1598"/>
      <c r="WHS54" s="1598"/>
      <c r="WHT54" s="1598"/>
      <c r="WHU54" s="1598"/>
      <c r="WHV54" s="1598"/>
      <c r="WHW54" s="1598"/>
      <c r="WHX54" s="1598"/>
      <c r="WHY54" s="1598"/>
      <c r="WHZ54" s="1598"/>
      <c r="WIA54" s="1598"/>
      <c r="WIB54" s="1598"/>
      <c r="WIC54" s="1598"/>
      <c r="WID54" s="1598"/>
      <c r="WIE54" s="1598"/>
      <c r="WIF54" s="1598"/>
      <c r="WIG54" s="1598"/>
      <c r="WIH54" s="1598"/>
      <c r="WII54" s="1598"/>
      <c r="WIJ54" s="1598"/>
      <c r="WIK54" s="1598"/>
      <c r="WIL54" s="1598"/>
      <c r="WIM54" s="1598"/>
      <c r="WIN54" s="1598"/>
      <c r="WIO54" s="1598"/>
      <c r="WIP54" s="1598"/>
      <c r="WIQ54" s="1598"/>
      <c r="WIR54" s="1598"/>
      <c r="WIS54" s="1598"/>
      <c r="WIT54" s="1598"/>
      <c r="WIU54" s="1598"/>
      <c r="WIV54" s="1598"/>
      <c r="WIW54" s="1598"/>
      <c r="WIX54" s="1598"/>
      <c r="WIY54" s="1598"/>
      <c r="WIZ54" s="1598"/>
      <c r="WJA54" s="1598"/>
      <c r="WJB54" s="1598"/>
      <c r="WJC54" s="1598"/>
      <c r="WJD54" s="1598"/>
      <c r="WJE54" s="1598"/>
      <c r="WJF54" s="1598"/>
      <c r="WJG54" s="1598"/>
      <c r="WJH54" s="1598"/>
      <c r="WJI54" s="1598"/>
      <c r="WJJ54" s="1598"/>
      <c r="WJK54" s="1598"/>
      <c r="WJL54" s="1598"/>
      <c r="WJM54" s="1598"/>
      <c r="WJN54" s="1598"/>
      <c r="WJO54" s="1598"/>
      <c r="WJP54" s="1598"/>
      <c r="WJQ54" s="1598"/>
      <c r="WJR54" s="1598"/>
      <c r="WJS54" s="1598"/>
      <c r="WJT54" s="1598"/>
      <c r="WJU54" s="1598"/>
      <c r="WJV54" s="1598"/>
      <c r="WJW54" s="1598"/>
      <c r="WJX54" s="1598"/>
      <c r="WJY54" s="1598"/>
      <c r="WJZ54" s="1598"/>
      <c r="WKA54" s="1598"/>
      <c r="WKB54" s="1598"/>
      <c r="WKC54" s="1598"/>
      <c r="WKD54" s="1598"/>
      <c r="WKE54" s="1598"/>
      <c r="WKF54" s="1598"/>
      <c r="WKG54" s="1598"/>
      <c r="WKH54" s="1598"/>
      <c r="WKI54" s="1598"/>
      <c r="WKJ54" s="1598"/>
      <c r="WKK54" s="1598"/>
      <c r="WKL54" s="1598"/>
      <c r="WKM54" s="1598"/>
      <c r="WKN54" s="1598"/>
      <c r="WKO54" s="1598"/>
      <c r="WKP54" s="1598"/>
      <c r="WKQ54" s="1598"/>
      <c r="WKR54" s="1598"/>
      <c r="WKS54" s="1598"/>
      <c r="WKT54" s="1598"/>
      <c r="WKU54" s="1598"/>
      <c r="WKV54" s="1598"/>
      <c r="WKW54" s="1598"/>
      <c r="WKX54" s="1598"/>
      <c r="WKY54" s="1598"/>
      <c r="WKZ54" s="1598"/>
      <c r="WLA54" s="1598"/>
      <c r="WLB54" s="1598"/>
      <c r="WLC54" s="1598"/>
      <c r="WLD54" s="1598"/>
      <c r="WLE54" s="1598"/>
      <c r="WLF54" s="1598"/>
      <c r="WLG54" s="1598"/>
      <c r="WLH54" s="1598"/>
      <c r="WLI54" s="1598"/>
      <c r="WLJ54" s="1598"/>
      <c r="WLK54" s="1598"/>
      <c r="WLL54" s="1598"/>
      <c r="WLM54" s="1598"/>
      <c r="WLN54" s="1598"/>
      <c r="WLO54" s="1598"/>
      <c r="WLP54" s="1598"/>
      <c r="WLQ54" s="1598"/>
      <c r="WLR54" s="1598"/>
      <c r="WLS54" s="1598"/>
      <c r="WLT54" s="1598"/>
      <c r="WLU54" s="1598"/>
      <c r="WLV54" s="1598"/>
      <c r="WLW54" s="1598"/>
      <c r="WLX54" s="1598"/>
      <c r="WLY54" s="1598"/>
      <c r="WLZ54" s="1598"/>
      <c r="WMA54" s="1598"/>
      <c r="WMB54" s="1598"/>
      <c r="WMC54" s="1598"/>
      <c r="WMD54" s="1598"/>
      <c r="WME54" s="1598"/>
      <c r="WMF54" s="1598"/>
      <c r="WMG54" s="1598"/>
      <c r="WMH54" s="1598"/>
      <c r="WMI54" s="1598"/>
      <c r="WMJ54" s="1598"/>
      <c r="WMK54" s="1598"/>
      <c r="WML54" s="1598"/>
      <c r="WMM54" s="1598"/>
      <c r="WMN54" s="1598"/>
      <c r="WMO54" s="1598"/>
      <c r="WMP54" s="1598"/>
      <c r="WMQ54" s="1598"/>
      <c r="WMR54" s="1598"/>
      <c r="WMS54" s="1598"/>
      <c r="WMT54" s="1598"/>
      <c r="WMU54" s="1598"/>
      <c r="WMV54" s="1598"/>
      <c r="WMW54" s="1598"/>
      <c r="WMX54" s="1598"/>
      <c r="WMY54" s="1598"/>
      <c r="WMZ54" s="1598"/>
      <c r="WNA54" s="1598"/>
      <c r="WNB54" s="1598"/>
      <c r="WNC54" s="1598"/>
      <c r="WND54" s="1598"/>
      <c r="WNE54" s="1598"/>
      <c r="WNF54" s="1598"/>
      <c r="WNG54" s="1598"/>
      <c r="WNH54" s="1598"/>
      <c r="WNI54" s="1598"/>
      <c r="WNJ54" s="1598"/>
      <c r="WNK54" s="1598"/>
      <c r="WNL54" s="1598"/>
      <c r="WNM54" s="1598"/>
      <c r="WNN54" s="1598"/>
      <c r="WNO54" s="1598"/>
      <c r="WNP54" s="1598"/>
      <c r="WNQ54" s="1598"/>
      <c r="WNR54" s="1598"/>
      <c r="WNS54" s="1598"/>
      <c r="WNT54" s="1598"/>
      <c r="WNU54" s="1598"/>
      <c r="WNV54" s="1598"/>
      <c r="WNW54" s="1598"/>
      <c r="WNX54" s="1598"/>
      <c r="WNY54" s="1598"/>
      <c r="WNZ54" s="1598"/>
      <c r="WOA54" s="1598"/>
      <c r="WOB54" s="1598"/>
      <c r="WOC54" s="1598"/>
      <c r="WOD54" s="1598"/>
      <c r="WOE54" s="1598"/>
      <c r="WOF54" s="1598"/>
      <c r="WOG54" s="1598"/>
      <c r="WOH54" s="1598"/>
      <c r="WOI54" s="1598"/>
      <c r="WOJ54" s="1598"/>
      <c r="WOK54" s="1598"/>
      <c r="WOL54" s="1598"/>
      <c r="WOM54" s="1598"/>
      <c r="WON54" s="1598"/>
      <c r="WOO54" s="1598"/>
      <c r="WOP54" s="1598"/>
      <c r="WOQ54" s="1598"/>
      <c r="WOR54" s="1598"/>
      <c r="WOS54" s="1598"/>
      <c r="WOT54" s="1598"/>
      <c r="WOU54" s="1598"/>
      <c r="WOV54" s="1598"/>
      <c r="WOW54" s="1598"/>
      <c r="WOX54" s="1598"/>
      <c r="WOY54" s="1598"/>
      <c r="WOZ54" s="1598"/>
      <c r="WPA54" s="1598"/>
      <c r="WPB54" s="1598"/>
      <c r="WPC54" s="1598"/>
      <c r="WPD54" s="1598"/>
      <c r="WPE54" s="1598"/>
      <c r="WPF54" s="1598"/>
      <c r="WPG54" s="1598"/>
      <c r="WPH54" s="1598"/>
      <c r="WPI54" s="1598"/>
      <c r="WPJ54" s="1598"/>
      <c r="WPK54" s="1598"/>
      <c r="WPL54" s="1598"/>
      <c r="WPM54" s="1598"/>
      <c r="WPN54" s="1598"/>
      <c r="WPO54" s="1598"/>
      <c r="WPP54" s="1598"/>
      <c r="WPQ54" s="1598"/>
      <c r="WPR54" s="1598"/>
      <c r="WPS54" s="1598"/>
      <c r="WPT54" s="1598"/>
      <c r="WPU54" s="1598"/>
      <c r="WPV54" s="1598"/>
      <c r="WPW54" s="1598"/>
      <c r="WPX54" s="1598"/>
      <c r="WPY54" s="1598"/>
      <c r="WPZ54" s="1598"/>
      <c r="WQA54" s="1598"/>
      <c r="WQB54" s="1598"/>
      <c r="WQC54" s="1598"/>
      <c r="WQD54" s="1598"/>
      <c r="WQE54" s="1598"/>
      <c r="WQF54" s="1598"/>
      <c r="WQG54" s="1598"/>
      <c r="WQH54" s="1598"/>
      <c r="WQI54" s="1598"/>
      <c r="WQJ54" s="1598"/>
      <c r="WQK54" s="1598"/>
      <c r="WQL54" s="1598"/>
      <c r="WQM54" s="1598"/>
      <c r="WQN54" s="1598"/>
      <c r="WQO54" s="1598"/>
      <c r="WQP54" s="1598"/>
      <c r="WQQ54" s="1598"/>
      <c r="WQR54" s="1598"/>
      <c r="WQS54" s="1598"/>
      <c r="WQT54" s="1598"/>
      <c r="WQU54" s="1598"/>
      <c r="WQV54" s="1598"/>
      <c r="WQW54" s="1598"/>
      <c r="WQX54" s="1598"/>
      <c r="WQY54" s="1598"/>
      <c r="WQZ54" s="1598"/>
      <c r="WRA54" s="1598"/>
      <c r="WRB54" s="1598"/>
      <c r="WRC54" s="1598"/>
      <c r="WRD54" s="1598"/>
      <c r="WRE54" s="1598"/>
      <c r="WRF54" s="1598"/>
      <c r="WRG54" s="1598"/>
      <c r="WRH54" s="1598"/>
      <c r="WRI54" s="1598"/>
      <c r="WRJ54" s="1598"/>
      <c r="WRK54" s="1598"/>
      <c r="WRL54" s="1598"/>
      <c r="WRM54" s="1598"/>
      <c r="WRN54" s="1598"/>
      <c r="WRO54" s="1598"/>
      <c r="WRP54" s="1598"/>
      <c r="WRQ54" s="1598"/>
      <c r="WRR54" s="1598"/>
      <c r="WRS54" s="1598"/>
      <c r="WRT54" s="1598"/>
      <c r="WRU54" s="1598"/>
      <c r="WRV54" s="1598"/>
      <c r="WRW54" s="1598"/>
      <c r="WRX54" s="1598"/>
      <c r="WRY54" s="1598"/>
      <c r="WRZ54" s="1598"/>
      <c r="WSA54" s="1598"/>
      <c r="WSB54" s="1598"/>
      <c r="WSC54" s="1598"/>
      <c r="WSD54" s="1598"/>
      <c r="WSE54" s="1598"/>
      <c r="WSF54" s="1598"/>
      <c r="WSG54" s="1598"/>
      <c r="WSH54" s="1598"/>
      <c r="WSI54" s="1598"/>
      <c r="WSJ54" s="1598"/>
      <c r="WSK54" s="1598"/>
      <c r="WSL54" s="1598"/>
      <c r="WSM54" s="1598"/>
      <c r="WSN54" s="1598"/>
      <c r="WSO54" s="1598"/>
      <c r="WSP54" s="1598"/>
      <c r="WSQ54" s="1598"/>
      <c r="WSR54" s="1598"/>
      <c r="WSS54" s="1598"/>
      <c r="WST54" s="1598"/>
      <c r="WSU54" s="1598"/>
      <c r="WSV54" s="1598"/>
      <c r="WSW54" s="1598"/>
      <c r="WSX54" s="1598"/>
      <c r="WSY54" s="1598"/>
      <c r="WSZ54" s="1598"/>
      <c r="WTA54" s="1598"/>
      <c r="WTB54" s="1598"/>
      <c r="WTC54" s="1598"/>
      <c r="WTD54" s="1598"/>
      <c r="WTE54" s="1598"/>
      <c r="WTF54" s="1598"/>
      <c r="WTG54" s="1598"/>
      <c r="WTH54" s="1598"/>
      <c r="WTI54" s="1598"/>
      <c r="WTJ54" s="1598"/>
      <c r="WTK54" s="1598"/>
      <c r="WTL54" s="1598"/>
      <c r="WTM54" s="1598"/>
      <c r="WTN54" s="1598"/>
      <c r="WTO54" s="1598"/>
      <c r="WTP54" s="1598"/>
      <c r="WTQ54" s="1598"/>
      <c r="WTR54" s="1598"/>
      <c r="WTS54" s="1598"/>
      <c r="WTT54" s="1598"/>
      <c r="WTU54" s="1598"/>
      <c r="WTV54" s="1598"/>
      <c r="WTW54" s="1598"/>
      <c r="WTX54" s="1598"/>
      <c r="WTY54" s="1598"/>
      <c r="WTZ54" s="1598"/>
      <c r="WUA54" s="1598"/>
      <c r="WUB54" s="1598"/>
      <c r="WUC54" s="1598"/>
      <c r="WUD54" s="1598"/>
      <c r="WUE54" s="1598"/>
      <c r="WUF54" s="1598"/>
      <c r="WUG54" s="1598"/>
      <c r="WUH54" s="1598"/>
      <c r="WUI54" s="1598"/>
      <c r="WUJ54" s="1598"/>
      <c r="WUK54" s="1598"/>
      <c r="WUL54" s="1598"/>
      <c r="WUM54" s="1598"/>
      <c r="WUN54" s="1598"/>
      <c r="WUO54" s="1598"/>
      <c r="WUP54" s="1598"/>
      <c r="WUQ54" s="1598"/>
      <c r="WUR54" s="1598"/>
      <c r="WUS54" s="1598"/>
      <c r="WUT54" s="1598"/>
      <c r="WUU54" s="1598"/>
      <c r="WUV54" s="1598"/>
      <c r="WUW54" s="1598"/>
      <c r="WUX54" s="1598"/>
      <c r="WUY54" s="1598"/>
      <c r="WUZ54" s="1598"/>
      <c r="WVA54" s="1598"/>
      <c r="WVB54" s="1598"/>
      <c r="WVC54" s="1598"/>
      <c r="WVD54" s="1598"/>
      <c r="WVE54" s="1598"/>
      <c r="WVF54" s="1598"/>
      <c r="WVG54" s="1598"/>
      <c r="WVH54" s="1598"/>
      <c r="WVI54" s="1598"/>
      <c r="WVJ54" s="1598"/>
      <c r="WVK54" s="1598"/>
      <c r="WVL54" s="1598"/>
      <c r="WVM54" s="1598"/>
      <c r="WVN54" s="1598"/>
      <c r="WVO54" s="1598"/>
      <c r="WVP54" s="1598"/>
      <c r="WVQ54" s="1598"/>
      <c r="WVR54" s="1598"/>
      <c r="WVS54" s="1598"/>
      <c r="WVT54" s="1598"/>
      <c r="WVU54" s="1598"/>
      <c r="WVV54" s="1598"/>
      <c r="WVW54" s="1598"/>
      <c r="WVX54" s="1598"/>
      <c r="WVY54" s="1598"/>
      <c r="WVZ54" s="1598"/>
      <c r="WWA54" s="1598"/>
      <c r="WWB54" s="1598"/>
      <c r="WWC54" s="1598"/>
      <c r="WWD54" s="1598"/>
      <c r="WWE54" s="1598"/>
      <c r="WWF54" s="1598"/>
      <c r="WWG54" s="1598"/>
      <c r="WWH54" s="1598"/>
      <c r="WWI54" s="1598"/>
      <c r="WWJ54" s="1598"/>
      <c r="WWK54" s="1598"/>
      <c r="WWL54" s="1598"/>
      <c r="WWM54" s="1598"/>
      <c r="WWN54" s="1598"/>
      <c r="WWO54" s="1598"/>
      <c r="WWP54" s="1598"/>
      <c r="WWQ54" s="1598"/>
      <c r="WWR54" s="1598"/>
      <c r="WWS54" s="1598"/>
      <c r="WWT54" s="1598"/>
      <c r="WWU54" s="1598"/>
      <c r="WWV54" s="1598"/>
      <c r="WWW54" s="1598"/>
      <c r="WWX54" s="1598"/>
      <c r="WWY54" s="1598"/>
      <c r="WWZ54" s="1598"/>
      <c r="WXA54" s="1598"/>
      <c r="WXB54" s="1598"/>
      <c r="WXC54" s="1598"/>
      <c r="WXD54" s="1598"/>
      <c r="WXE54" s="1598"/>
      <c r="WXF54" s="1598"/>
      <c r="WXG54" s="1598"/>
      <c r="WXH54" s="1598"/>
      <c r="WXI54" s="1598"/>
      <c r="WXJ54" s="1598"/>
      <c r="WXK54" s="1598"/>
      <c r="WXL54" s="1598"/>
      <c r="WXM54" s="1598"/>
      <c r="WXN54" s="1598"/>
      <c r="WXO54" s="1598"/>
      <c r="WXP54" s="1598"/>
      <c r="WXQ54" s="1598"/>
      <c r="WXR54" s="1598"/>
      <c r="WXS54" s="1598"/>
      <c r="WXT54" s="1598"/>
      <c r="WXU54" s="1598"/>
      <c r="WXV54" s="1598"/>
      <c r="WXW54" s="1598"/>
      <c r="WXX54" s="1598"/>
      <c r="WXY54" s="1598"/>
      <c r="WXZ54" s="1598"/>
      <c r="WYA54" s="1598"/>
      <c r="WYB54" s="1598"/>
      <c r="WYC54" s="1598"/>
      <c r="WYD54" s="1598"/>
      <c r="WYE54" s="1598"/>
      <c r="WYF54" s="1598"/>
      <c r="WYG54" s="1598"/>
      <c r="WYH54" s="1598"/>
      <c r="WYI54" s="1598"/>
      <c r="WYJ54" s="1598"/>
      <c r="WYK54" s="1598"/>
      <c r="WYL54" s="1598"/>
      <c r="WYM54" s="1598"/>
      <c r="WYN54" s="1598"/>
      <c r="WYO54" s="1598"/>
      <c r="WYP54" s="1598"/>
      <c r="WYQ54" s="1598"/>
      <c r="WYR54" s="1598"/>
      <c r="WYS54" s="1598"/>
      <c r="WYT54" s="1598"/>
      <c r="WYU54" s="1598"/>
      <c r="WYV54" s="1598"/>
      <c r="WYW54" s="1598"/>
      <c r="WYX54" s="1598"/>
      <c r="WYY54" s="1598"/>
      <c r="WYZ54" s="1598"/>
      <c r="WZA54" s="1598"/>
      <c r="WZB54" s="1598"/>
      <c r="WZC54" s="1598"/>
      <c r="WZD54" s="1598"/>
      <c r="WZE54" s="1598"/>
      <c r="WZF54" s="1598"/>
      <c r="WZG54" s="1598"/>
      <c r="WZH54" s="1598"/>
      <c r="WZI54" s="1598"/>
      <c r="WZJ54" s="1598"/>
      <c r="WZK54" s="1598"/>
      <c r="WZL54" s="1598"/>
      <c r="WZM54" s="1598"/>
      <c r="WZN54" s="1598"/>
      <c r="WZO54" s="1598"/>
      <c r="WZP54" s="1598"/>
      <c r="WZQ54" s="1598"/>
      <c r="WZR54" s="1598"/>
      <c r="WZS54" s="1598"/>
      <c r="WZT54" s="1598"/>
      <c r="WZU54" s="1598"/>
      <c r="WZV54" s="1598"/>
      <c r="WZW54" s="1598"/>
      <c r="WZX54" s="1598"/>
      <c r="WZY54" s="1598"/>
      <c r="WZZ54" s="1598"/>
      <c r="XAA54" s="1598"/>
      <c r="XAB54" s="1598"/>
      <c r="XAC54" s="1598"/>
      <c r="XAD54" s="1598"/>
      <c r="XAE54" s="1598"/>
      <c r="XAF54" s="1598"/>
      <c r="XAG54" s="1598"/>
      <c r="XAH54" s="1598"/>
      <c r="XAI54" s="1598"/>
      <c r="XAJ54" s="1598"/>
      <c r="XAK54" s="1598"/>
      <c r="XAL54" s="1598"/>
      <c r="XAM54" s="1598"/>
      <c r="XAN54" s="1598"/>
      <c r="XAO54" s="1598"/>
      <c r="XAP54" s="1598"/>
      <c r="XAQ54" s="1598"/>
      <c r="XAR54" s="1598"/>
      <c r="XAS54" s="1598"/>
      <c r="XAT54" s="1598"/>
      <c r="XAU54" s="1598"/>
      <c r="XAV54" s="1598"/>
      <c r="XAW54" s="1598"/>
      <c r="XAX54" s="1598"/>
      <c r="XAY54" s="1598"/>
      <c r="XAZ54" s="1598"/>
      <c r="XBA54" s="1598"/>
      <c r="XBB54" s="1598"/>
      <c r="XBC54" s="1598"/>
      <c r="XBD54" s="1598"/>
      <c r="XBE54" s="1598"/>
      <c r="XBF54" s="1598"/>
      <c r="XBG54" s="1598"/>
      <c r="XBH54" s="1598"/>
      <c r="XBI54" s="1598"/>
      <c r="XBJ54" s="1598"/>
      <c r="XBK54" s="1598"/>
      <c r="XBL54" s="1598"/>
      <c r="XBM54" s="1598"/>
      <c r="XBN54" s="1598"/>
      <c r="XBO54" s="1598"/>
      <c r="XBP54" s="1598"/>
      <c r="XBQ54" s="1598"/>
      <c r="XBR54" s="1598"/>
      <c r="XBS54" s="1598"/>
      <c r="XBT54" s="1598"/>
      <c r="XBU54" s="1598"/>
      <c r="XBV54" s="1598"/>
      <c r="XBW54" s="1598"/>
      <c r="XBX54" s="1598"/>
      <c r="XBY54" s="1598"/>
      <c r="XBZ54" s="1598"/>
      <c r="XCA54" s="1598"/>
      <c r="XCB54" s="1598"/>
      <c r="XCC54" s="1598"/>
      <c r="XCD54" s="1598"/>
      <c r="XCE54" s="1598"/>
      <c r="XCF54" s="1598"/>
      <c r="XCG54" s="1598"/>
      <c r="XCH54" s="1598"/>
      <c r="XCI54" s="1598"/>
      <c r="XCJ54" s="1598"/>
      <c r="XCK54" s="1598"/>
      <c r="XCL54" s="1598"/>
      <c r="XCM54" s="1598"/>
      <c r="XCN54" s="1598"/>
      <c r="XCO54" s="1598"/>
      <c r="XCP54" s="1598"/>
      <c r="XCQ54" s="1598"/>
      <c r="XCR54" s="1598"/>
      <c r="XCS54" s="1598"/>
      <c r="XCT54" s="1598"/>
      <c r="XCU54" s="1598"/>
      <c r="XCV54" s="1598"/>
      <c r="XCW54" s="1598"/>
      <c r="XCX54" s="1598"/>
      <c r="XCY54" s="1598"/>
      <c r="XCZ54" s="1598"/>
      <c r="XDA54" s="1598"/>
      <c r="XDB54" s="1598"/>
      <c r="XDC54" s="1598"/>
      <c r="XDD54" s="1598"/>
      <c r="XDE54" s="1598"/>
      <c r="XDF54" s="1598"/>
      <c r="XDG54" s="1598"/>
      <c r="XDH54" s="1598"/>
      <c r="XDI54" s="1598"/>
      <c r="XDJ54" s="1598"/>
      <c r="XDK54" s="1598"/>
      <c r="XDL54" s="1598"/>
      <c r="XDM54" s="1598"/>
      <c r="XDN54" s="1598"/>
      <c r="XDO54" s="1598"/>
      <c r="XDP54" s="1598"/>
      <c r="XDQ54" s="1598"/>
      <c r="XDR54" s="1598"/>
      <c r="XDS54" s="1598"/>
      <c r="XDT54" s="1598"/>
      <c r="XDU54" s="1598"/>
      <c r="XDV54" s="1598"/>
      <c r="XDW54" s="1598"/>
      <c r="XDX54" s="1598"/>
      <c r="XDY54" s="1598"/>
      <c r="XDZ54" s="1598"/>
      <c r="XEA54" s="1598"/>
      <c r="XEB54" s="1598"/>
      <c r="XEC54" s="1598"/>
      <c r="XED54" s="1598"/>
      <c r="XEE54" s="1598"/>
      <c r="XEF54" s="1598"/>
      <c r="XEG54" s="1598"/>
      <c r="XEH54" s="1598"/>
      <c r="XEI54" s="1598"/>
      <c r="XEJ54" s="1598"/>
      <c r="XEK54" s="1598"/>
      <c r="XEL54" s="1598"/>
      <c r="XEM54" s="1598"/>
      <c r="XEN54" s="1598"/>
      <c r="XEO54" s="1598"/>
      <c r="XEP54" s="1598"/>
      <c r="XEQ54" s="1598"/>
      <c r="XER54" s="1598"/>
      <c r="XES54" s="1598"/>
      <c r="XET54" s="1598"/>
      <c r="XEU54" s="1598"/>
      <c r="XEV54" s="1598"/>
      <c r="XEW54" s="1598"/>
      <c r="XEX54" s="1598"/>
      <c r="XEY54" s="1598"/>
      <c r="XEZ54" s="1598"/>
      <c r="XFA54" s="1598"/>
      <c r="XFB54" s="1598"/>
      <c r="XFC54" s="1598"/>
      <c r="XFD54" s="1598"/>
    </row>
    <row r="55" spans="1:12" s="1415" customFormat="1" ht="14">
      <c r="A55" s="1597" t="s">
        <v>833</v>
      </c>
      <c r="B55" s="1597"/>
      <c r="C55" s="1597"/>
      <c r="D55" s="1597"/>
      <c r="E55" s="1597"/>
      <c r="F55" s="1597"/>
      <c r="G55" s="1597"/>
      <c r="H55" s="1597"/>
      <c r="I55" s="1597"/>
      <c r="J55" s="1597"/>
      <c r="K55" s="1597"/>
      <c r="L55" s="1597"/>
    </row>
    <row r="56" spans="1:12" s="810" customFormat="1" ht="12" customHeight="1">
      <c r="A56" s="1597" t="s">
        <v>834</v>
      </c>
      <c r="B56" s="1597"/>
      <c r="C56" s="1597"/>
      <c r="D56" s="1597"/>
      <c r="E56" s="1597"/>
      <c r="F56" s="1597"/>
      <c r="G56" s="1597"/>
      <c r="H56" s="1597"/>
      <c r="I56" s="1597"/>
      <c r="J56" s="1597"/>
      <c r="K56" s="1597"/>
      <c r="L56" s="1597"/>
    </row>
    <row r="57" spans="1:12" s="810" customFormat="1" ht="12" customHeight="1">
      <c r="A57" s="1597" t="s">
        <v>835</v>
      </c>
      <c r="B57" s="1597"/>
      <c r="C57" s="1597"/>
      <c r="D57" s="1597"/>
      <c r="E57" s="1597"/>
      <c r="F57" s="1597"/>
      <c r="G57" s="1597"/>
      <c r="H57" s="1597"/>
      <c r="I57" s="1597"/>
      <c r="J57" s="1597"/>
      <c r="K57" s="1597"/>
      <c r="L57" s="1597"/>
    </row>
    <row r="58" spans="1:12" s="810" customFormat="1" ht="12" customHeight="1">
      <c r="A58" s="1597" t="s">
        <v>836</v>
      </c>
      <c r="B58" s="1597"/>
      <c r="C58" s="1597"/>
      <c r="D58" s="1597"/>
      <c r="E58" s="1597"/>
      <c r="F58" s="1597"/>
      <c r="G58" s="1597"/>
      <c r="H58" s="1597"/>
      <c r="I58" s="1597"/>
      <c r="J58" s="1597"/>
      <c r="K58" s="1597"/>
      <c r="L58" s="1597"/>
    </row>
    <row r="59" spans="1:12" s="810" customFormat="1" ht="12" customHeight="1">
      <c r="A59" s="1597" t="s">
        <v>837</v>
      </c>
      <c r="B59" s="1597"/>
      <c r="C59" s="1597"/>
      <c r="D59" s="1597"/>
      <c r="E59" s="1597"/>
      <c r="F59" s="1597"/>
      <c r="G59" s="1597"/>
      <c r="H59" s="1597"/>
      <c r="I59" s="1597"/>
      <c r="J59" s="1597"/>
      <c r="K59" s="1597"/>
      <c r="L59" s="1597"/>
    </row>
    <row r="60" spans="1:1" s="1415" customFormat="1" ht="12" customHeight="1">
      <c r="A60" s="1416"/>
    </row>
    <row r="61" spans="1:1" s="1415" customFormat="1" ht="14">
      <c r="A61" s="1416"/>
    </row>
    <row r="62" spans="1:1" s="1415" customFormat="1" ht="14">
      <c r="A62" s="1417"/>
    </row>
  </sheetData>
  <mergeCells count="1101">
    <mergeCell ref="XFA54:XFD54"/>
    <mergeCell ref="XCD54:XCR54"/>
    <mergeCell ref="XCS54:XDG54"/>
    <mergeCell ref="XDH54:XDV54"/>
    <mergeCell ref="XDW54:XEK54"/>
    <mergeCell ref="XEL54:XEZ54"/>
    <mergeCell ref="WZG54:WZU54"/>
    <mergeCell ref="WZV54:XAJ54"/>
    <mergeCell ref="XAK54:XAY54"/>
    <mergeCell ref="XAZ54:XBN54"/>
    <mergeCell ref="XBO54:XCC54"/>
    <mergeCell ref="WWJ54:WWX54"/>
    <mergeCell ref="WWY54:WXM54"/>
    <mergeCell ref="WXN54:WYB54"/>
    <mergeCell ref="WYC54:WYQ54"/>
    <mergeCell ref="WYR54:WZF54"/>
    <mergeCell ref="WTM54:WUA54"/>
    <mergeCell ref="WUB54:WUP54"/>
    <mergeCell ref="WUQ54:WVE54"/>
    <mergeCell ref="WVF54:WVT54"/>
    <mergeCell ref="WVU54:WWI54"/>
    <mergeCell ref="WQP54:WRD54"/>
    <mergeCell ref="WRE54:WRS54"/>
    <mergeCell ref="WRT54:WSH54"/>
    <mergeCell ref="WSI54:WSW54"/>
    <mergeCell ref="WSX54:WTL54"/>
    <mergeCell ref="WNS54:WOG54"/>
    <mergeCell ref="WOH54:WOV54"/>
    <mergeCell ref="WOW54:WPK54"/>
    <mergeCell ref="WPL54:WPZ54"/>
    <mergeCell ref="WQA54:WQO54"/>
    <mergeCell ref="WKV54:WLJ54"/>
    <mergeCell ref="WLK54:WLY54"/>
    <mergeCell ref="WLZ54:WMN54"/>
    <mergeCell ref="WMO54:WNC54"/>
    <mergeCell ref="WND54:WNR54"/>
    <mergeCell ref="WHY54:WIM54"/>
    <mergeCell ref="WIN54:WJB54"/>
    <mergeCell ref="WJC54:WJQ54"/>
    <mergeCell ref="WJR54:WKF54"/>
    <mergeCell ref="WKG54:WKU54"/>
    <mergeCell ref="WFB54:WFP54"/>
    <mergeCell ref="WFQ54:WGE54"/>
    <mergeCell ref="WGF54:WGT54"/>
    <mergeCell ref="WGU54:WHI54"/>
    <mergeCell ref="WHJ54:WHX54"/>
    <mergeCell ref="WCE54:WCS54"/>
    <mergeCell ref="WCT54:WDH54"/>
    <mergeCell ref="WDI54:WDW54"/>
    <mergeCell ref="WDX54:WEL54"/>
    <mergeCell ref="WEM54:WFA54"/>
    <mergeCell ref="VZH54:VZV54"/>
    <mergeCell ref="VZW54:WAK54"/>
    <mergeCell ref="WAL54:WAZ54"/>
    <mergeCell ref="WBA54:WBO54"/>
    <mergeCell ref="WBP54:WCD54"/>
    <mergeCell ref="VWK54:VWY54"/>
    <mergeCell ref="VWZ54:VXN54"/>
    <mergeCell ref="VXO54:VYC54"/>
    <mergeCell ref="VYD54:VYR54"/>
    <mergeCell ref="VYS54:VZG54"/>
    <mergeCell ref="VTN54:VUB54"/>
    <mergeCell ref="VUC54:VUQ54"/>
    <mergeCell ref="VUR54:VVF54"/>
    <mergeCell ref="VVG54:VVU54"/>
    <mergeCell ref="VVV54:VWJ54"/>
    <mergeCell ref="VQQ54:VRE54"/>
    <mergeCell ref="VRF54:VRT54"/>
    <mergeCell ref="VRU54:VSI54"/>
    <mergeCell ref="VSJ54:VSX54"/>
    <mergeCell ref="VSY54:VTM54"/>
    <mergeCell ref="VNT54:VOH54"/>
    <mergeCell ref="VOI54:VOW54"/>
    <mergeCell ref="VOX54:VPL54"/>
    <mergeCell ref="VPM54:VQA54"/>
    <mergeCell ref="VQB54:VQP54"/>
    <mergeCell ref="VKW54:VLK54"/>
    <mergeCell ref="VLL54:VLZ54"/>
    <mergeCell ref="VMA54:VMO54"/>
    <mergeCell ref="VMP54:VND54"/>
    <mergeCell ref="VNE54:VNS54"/>
    <mergeCell ref="VHZ54:VIN54"/>
    <mergeCell ref="VIO54:VJC54"/>
    <mergeCell ref="VJD54:VJR54"/>
    <mergeCell ref="VJS54:VKG54"/>
    <mergeCell ref="VKH54:VKV54"/>
    <mergeCell ref="VFC54:VFQ54"/>
    <mergeCell ref="VFR54:VGF54"/>
    <mergeCell ref="VGG54:VGU54"/>
    <mergeCell ref="VGV54:VHJ54"/>
    <mergeCell ref="VHK54:VHY54"/>
    <mergeCell ref="VCF54:VCT54"/>
    <mergeCell ref="VCU54:VDI54"/>
    <mergeCell ref="VDJ54:VDX54"/>
    <mergeCell ref="VDY54:VEM54"/>
    <mergeCell ref="VEN54:VFB54"/>
    <mergeCell ref="UZI54:UZW54"/>
    <mergeCell ref="UZX54:VAL54"/>
    <mergeCell ref="VAM54:VBA54"/>
    <mergeCell ref="VBB54:VBP54"/>
    <mergeCell ref="VBQ54:VCE54"/>
    <mergeCell ref="UWL54:UWZ54"/>
    <mergeCell ref="UXA54:UXO54"/>
    <mergeCell ref="UXP54:UYD54"/>
    <mergeCell ref="UYE54:UYS54"/>
    <mergeCell ref="UYT54:UZH54"/>
    <mergeCell ref="UTO54:UUC54"/>
    <mergeCell ref="UUD54:UUR54"/>
    <mergeCell ref="UUS54:UVG54"/>
    <mergeCell ref="UVH54:UVV54"/>
    <mergeCell ref="UVW54:UWK54"/>
    <mergeCell ref="UQR54:URF54"/>
    <mergeCell ref="URG54:URU54"/>
    <mergeCell ref="URV54:USJ54"/>
    <mergeCell ref="USK54:USY54"/>
    <mergeCell ref="USZ54:UTN54"/>
    <mergeCell ref="UNU54:UOI54"/>
    <mergeCell ref="UOJ54:UOX54"/>
    <mergeCell ref="UOY54:UPM54"/>
    <mergeCell ref="UPN54:UQB54"/>
    <mergeCell ref="UQC54:UQQ54"/>
    <mergeCell ref="UKX54:ULL54"/>
    <mergeCell ref="ULM54:UMA54"/>
    <mergeCell ref="UMB54:UMP54"/>
    <mergeCell ref="UMQ54:UNE54"/>
    <mergeCell ref="UNF54:UNT54"/>
    <mergeCell ref="UIA54:UIO54"/>
    <mergeCell ref="UIP54:UJD54"/>
    <mergeCell ref="UJE54:UJS54"/>
    <mergeCell ref="UJT54:UKH54"/>
    <mergeCell ref="UKI54:UKW54"/>
    <mergeCell ref="UFD54:UFR54"/>
    <mergeCell ref="UFS54:UGG54"/>
    <mergeCell ref="UGH54:UGV54"/>
    <mergeCell ref="UGW54:UHK54"/>
    <mergeCell ref="UHL54:UHZ54"/>
    <mergeCell ref="UCG54:UCU54"/>
    <mergeCell ref="UCV54:UDJ54"/>
    <mergeCell ref="UDK54:UDY54"/>
    <mergeCell ref="UDZ54:UEN54"/>
    <mergeCell ref="UEO54:UFC54"/>
    <mergeCell ref="TZJ54:TZX54"/>
    <mergeCell ref="TZY54:UAM54"/>
    <mergeCell ref="UAN54:UBB54"/>
    <mergeCell ref="UBC54:UBQ54"/>
    <mergeCell ref="UBR54:UCF54"/>
    <mergeCell ref="TWM54:TXA54"/>
    <mergeCell ref="TXB54:TXP54"/>
    <mergeCell ref="TXQ54:TYE54"/>
    <mergeCell ref="TYF54:TYT54"/>
    <mergeCell ref="TYU54:TZI54"/>
    <mergeCell ref="TTP54:TUD54"/>
    <mergeCell ref="TUE54:TUS54"/>
    <mergeCell ref="TUT54:TVH54"/>
    <mergeCell ref="TVI54:TVW54"/>
    <mergeCell ref="TVX54:TWL54"/>
    <mergeCell ref="TQS54:TRG54"/>
    <mergeCell ref="TRH54:TRV54"/>
    <mergeCell ref="TRW54:TSK54"/>
    <mergeCell ref="TSL54:TSZ54"/>
    <mergeCell ref="TTA54:TTO54"/>
    <mergeCell ref="TNV54:TOJ54"/>
    <mergeCell ref="TOK54:TOY54"/>
    <mergeCell ref="TOZ54:TPN54"/>
    <mergeCell ref="TPO54:TQC54"/>
    <mergeCell ref="TQD54:TQR54"/>
    <mergeCell ref="TKY54:TLM54"/>
    <mergeCell ref="TLN54:TMB54"/>
    <mergeCell ref="TMC54:TMQ54"/>
    <mergeCell ref="TMR54:TNF54"/>
    <mergeCell ref="TNG54:TNU54"/>
    <mergeCell ref="TIB54:TIP54"/>
    <mergeCell ref="TIQ54:TJE54"/>
    <mergeCell ref="TJF54:TJT54"/>
    <mergeCell ref="TJU54:TKI54"/>
    <mergeCell ref="TKJ54:TKX54"/>
    <mergeCell ref="TFE54:TFS54"/>
    <mergeCell ref="TFT54:TGH54"/>
    <mergeCell ref="TGI54:TGW54"/>
    <mergeCell ref="TGX54:THL54"/>
    <mergeCell ref="THM54:TIA54"/>
    <mergeCell ref="TCH54:TCV54"/>
    <mergeCell ref="TCW54:TDK54"/>
    <mergeCell ref="TDL54:TDZ54"/>
    <mergeCell ref="TEA54:TEO54"/>
    <mergeCell ref="TEP54:TFD54"/>
    <mergeCell ref="SZK54:SZY54"/>
    <mergeCell ref="SZZ54:TAN54"/>
    <mergeCell ref="TAO54:TBC54"/>
    <mergeCell ref="TBD54:TBR54"/>
    <mergeCell ref="TBS54:TCG54"/>
    <mergeCell ref="SWN54:SXB54"/>
    <mergeCell ref="SXC54:SXQ54"/>
    <mergeCell ref="SXR54:SYF54"/>
    <mergeCell ref="SYG54:SYU54"/>
    <mergeCell ref="SYV54:SZJ54"/>
    <mergeCell ref="STQ54:SUE54"/>
    <mergeCell ref="SUF54:SUT54"/>
    <mergeCell ref="SUU54:SVI54"/>
    <mergeCell ref="SVJ54:SVX54"/>
    <mergeCell ref="SVY54:SWM54"/>
    <mergeCell ref="SQT54:SRH54"/>
    <mergeCell ref="SRI54:SRW54"/>
    <mergeCell ref="SRX54:SSL54"/>
    <mergeCell ref="SSM54:STA54"/>
    <mergeCell ref="STB54:STP54"/>
    <mergeCell ref="SNW54:SOK54"/>
    <mergeCell ref="SOL54:SOZ54"/>
    <mergeCell ref="SPA54:SPO54"/>
    <mergeCell ref="SPP54:SQD54"/>
    <mergeCell ref="SQE54:SQS54"/>
    <mergeCell ref="SKZ54:SLN54"/>
    <mergeCell ref="SLO54:SMC54"/>
    <mergeCell ref="SMD54:SMR54"/>
    <mergeCell ref="SMS54:SNG54"/>
    <mergeCell ref="SNH54:SNV54"/>
    <mergeCell ref="SIC54:SIQ54"/>
    <mergeCell ref="SIR54:SJF54"/>
    <mergeCell ref="SJG54:SJU54"/>
    <mergeCell ref="SJV54:SKJ54"/>
    <mergeCell ref="SKK54:SKY54"/>
    <mergeCell ref="SFF54:SFT54"/>
    <mergeCell ref="SFU54:SGI54"/>
    <mergeCell ref="SGJ54:SGX54"/>
    <mergeCell ref="SGY54:SHM54"/>
    <mergeCell ref="SHN54:SIB54"/>
    <mergeCell ref="SCI54:SCW54"/>
    <mergeCell ref="SCX54:SDL54"/>
    <mergeCell ref="SDM54:SEA54"/>
    <mergeCell ref="SEB54:SEP54"/>
    <mergeCell ref="SEQ54:SFE54"/>
    <mergeCell ref="RZL54:RZZ54"/>
    <mergeCell ref="SAA54:SAO54"/>
    <mergeCell ref="SAP54:SBD54"/>
    <mergeCell ref="SBE54:SBS54"/>
    <mergeCell ref="SBT54:SCH54"/>
    <mergeCell ref="RWO54:RXC54"/>
    <mergeCell ref="RXD54:RXR54"/>
    <mergeCell ref="RXS54:RYG54"/>
    <mergeCell ref="RYH54:RYV54"/>
    <mergeCell ref="RYW54:RZK54"/>
    <mergeCell ref="RTR54:RUF54"/>
    <mergeCell ref="RUG54:RUU54"/>
    <mergeCell ref="RUV54:RVJ54"/>
    <mergeCell ref="RVK54:RVY54"/>
    <mergeCell ref="RVZ54:RWN54"/>
    <mergeCell ref="RQU54:RRI54"/>
    <mergeCell ref="RRJ54:RRX54"/>
    <mergeCell ref="RRY54:RSM54"/>
    <mergeCell ref="RSN54:RTB54"/>
    <mergeCell ref="RTC54:RTQ54"/>
    <mergeCell ref="RNX54:ROL54"/>
    <mergeCell ref="ROM54:RPA54"/>
    <mergeCell ref="RPB54:RPP54"/>
    <mergeCell ref="RPQ54:RQE54"/>
    <mergeCell ref="RQF54:RQT54"/>
    <mergeCell ref="RLA54:RLO54"/>
    <mergeCell ref="RLP54:RMD54"/>
    <mergeCell ref="RME54:RMS54"/>
    <mergeCell ref="RMT54:RNH54"/>
    <mergeCell ref="RNI54:RNW54"/>
    <mergeCell ref="RID54:RIR54"/>
    <mergeCell ref="RIS54:RJG54"/>
    <mergeCell ref="RJH54:RJV54"/>
    <mergeCell ref="RJW54:RKK54"/>
    <mergeCell ref="RKL54:RKZ54"/>
    <mergeCell ref="RFG54:RFU54"/>
    <mergeCell ref="RFV54:RGJ54"/>
    <mergeCell ref="RGK54:RGY54"/>
    <mergeCell ref="RGZ54:RHN54"/>
    <mergeCell ref="RHO54:RIC54"/>
    <mergeCell ref="RCJ54:RCX54"/>
    <mergeCell ref="RCY54:RDM54"/>
    <mergeCell ref="RDN54:REB54"/>
    <mergeCell ref="REC54:REQ54"/>
    <mergeCell ref="RER54:RFF54"/>
    <mergeCell ref="QZM54:RAA54"/>
    <mergeCell ref="RAB54:RAP54"/>
    <mergeCell ref="RAQ54:RBE54"/>
    <mergeCell ref="RBF54:RBT54"/>
    <mergeCell ref="RBU54:RCI54"/>
    <mergeCell ref="QWP54:QXD54"/>
    <mergeCell ref="QXE54:QXS54"/>
    <mergeCell ref="QXT54:QYH54"/>
    <mergeCell ref="QYI54:QYW54"/>
    <mergeCell ref="QYX54:QZL54"/>
    <mergeCell ref="QTS54:QUG54"/>
    <mergeCell ref="QUH54:QUV54"/>
    <mergeCell ref="QUW54:QVK54"/>
    <mergeCell ref="QVL54:QVZ54"/>
    <mergeCell ref="QWA54:QWO54"/>
    <mergeCell ref="QQV54:QRJ54"/>
    <mergeCell ref="QRK54:QRY54"/>
    <mergeCell ref="QRZ54:QSN54"/>
    <mergeCell ref="QSO54:QTC54"/>
    <mergeCell ref="QTD54:QTR54"/>
    <mergeCell ref="QNY54:QOM54"/>
    <mergeCell ref="QON54:QPB54"/>
    <mergeCell ref="QPC54:QPQ54"/>
    <mergeCell ref="QPR54:QQF54"/>
    <mergeCell ref="QQG54:QQU54"/>
    <mergeCell ref="QLB54:QLP54"/>
    <mergeCell ref="QLQ54:QME54"/>
    <mergeCell ref="QMF54:QMT54"/>
    <mergeCell ref="QMU54:QNI54"/>
    <mergeCell ref="QNJ54:QNX54"/>
    <mergeCell ref="QIE54:QIS54"/>
    <mergeCell ref="QIT54:QJH54"/>
    <mergeCell ref="QJI54:QJW54"/>
    <mergeCell ref="QJX54:QKL54"/>
    <mergeCell ref="QKM54:QLA54"/>
    <mergeCell ref="QFH54:QFV54"/>
    <mergeCell ref="QFW54:QGK54"/>
    <mergeCell ref="QGL54:QGZ54"/>
    <mergeCell ref="QHA54:QHO54"/>
    <mergeCell ref="QHP54:QID54"/>
    <mergeCell ref="QCK54:QCY54"/>
    <mergeCell ref="QCZ54:QDN54"/>
    <mergeCell ref="QDO54:QEC54"/>
    <mergeCell ref="QED54:QER54"/>
    <mergeCell ref="QES54:QFG54"/>
    <mergeCell ref="PZN54:QAB54"/>
    <mergeCell ref="QAC54:QAQ54"/>
    <mergeCell ref="QAR54:QBF54"/>
    <mergeCell ref="QBG54:QBU54"/>
    <mergeCell ref="QBV54:QCJ54"/>
    <mergeCell ref="PWQ54:PXE54"/>
    <mergeCell ref="PXF54:PXT54"/>
    <mergeCell ref="PXU54:PYI54"/>
    <mergeCell ref="PYJ54:PYX54"/>
    <mergeCell ref="PYY54:PZM54"/>
    <mergeCell ref="PTT54:PUH54"/>
    <mergeCell ref="PUI54:PUW54"/>
    <mergeCell ref="PUX54:PVL54"/>
    <mergeCell ref="PVM54:PWA54"/>
    <mergeCell ref="PWB54:PWP54"/>
    <mergeCell ref="PQW54:PRK54"/>
    <mergeCell ref="PRL54:PRZ54"/>
    <mergeCell ref="PSA54:PSO54"/>
    <mergeCell ref="PSP54:PTD54"/>
    <mergeCell ref="PTE54:PTS54"/>
    <mergeCell ref="PNZ54:PON54"/>
    <mergeCell ref="POO54:PPC54"/>
    <mergeCell ref="PPD54:PPR54"/>
    <mergeCell ref="PPS54:PQG54"/>
    <mergeCell ref="PQH54:PQV54"/>
    <mergeCell ref="PLC54:PLQ54"/>
    <mergeCell ref="PLR54:PMF54"/>
    <mergeCell ref="PMG54:PMU54"/>
    <mergeCell ref="PMV54:PNJ54"/>
    <mergeCell ref="PNK54:PNY54"/>
    <mergeCell ref="PIF54:PIT54"/>
    <mergeCell ref="PIU54:PJI54"/>
    <mergeCell ref="PJJ54:PJX54"/>
    <mergeCell ref="PJY54:PKM54"/>
    <mergeCell ref="PKN54:PLB54"/>
    <mergeCell ref="PFI54:PFW54"/>
    <mergeCell ref="PFX54:PGL54"/>
    <mergeCell ref="PGM54:PHA54"/>
    <mergeCell ref="PHB54:PHP54"/>
    <mergeCell ref="PHQ54:PIE54"/>
    <mergeCell ref="PCL54:PCZ54"/>
    <mergeCell ref="PDA54:PDO54"/>
    <mergeCell ref="PDP54:PED54"/>
    <mergeCell ref="PEE54:PES54"/>
    <mergeCell ref="PET54:PFH54"/>
    <mergeCell ref="OZO54:PAC54"/>
    <mergeCell ref="PAD54:PAR54"/>
    <mergeCell ref="PAS54:PBG54"/>
    <mergeCell ref="PBH54:PBV54"/>
    <mergeCell ref="PBW54:PCK54"/>
    <mergeCell ref="OWR54:OXF54"/>
    <mergeCell ref="OXG54:OXU54"/>
    <mergeCell ref="OXV54:OYJ54"/>
    <mergeCell ref="OYK54:OYY54"/>
    <mergeCell ref="OYZ54:OZN54"/>
    <mergeCell ref="OTU54:OUI54"/>
    <mergeCell ref="OUJ54:OUX54"/>
    <mergeCell ref="OUY54:OVM54"/>
    <mergeCell ref="OVN54:OWB54"/>
    <mergeCell ref="OWC54:OWQ54"/>
    <mergeCell ref="OQX54:ORL54"/>
    <mergeCell ref="ORM54:OSA54"/>
    <mergeCell ref="OSB54:OSP54"/>
    <mergeCell ref="OSQ54:OTE54"/>
    <mergeCell ref="OTF54:OTT54"/>
    <mergeCell ref="OOA54:OOO54"/>
    <mergeCell ref="OOP54:OPD54"/>
    <mergeCell ref="OPE54:OPS54"/>
    <mergeCell ref="OPT54:OQH54"/>
    <mergeCell ref="OQI54:OQW54"/>
    <mergeCell ref="OLD54:OLR54"/>
    <mergeCell ref="OLS54:OMG54"/>
    <mergeCell ref="OMH54:OMV54"/>
    <mergeCell ref="OMW54:ONK54"/>
    <mergeCell ref="ONL54:ONZ54"/>
    <mergeCell ref="OIG54:OIU54"/>
    <mergeCell ref="OIV54:OJJ54"/>
    <mergeCell ref="OJK54:OJY54"/>
    <mergeCell ref="OJZ54:OKN54"/>
    <mergeCell ref="OKO54:OLC54"/>
    <mergeCell ref="OFJ54:OFX54"/>
    <mergeCell ref="OFY54:OGM54"/>
    <mergeCell ref="OGN54:OHB54"/>
    <mergeCell ref="OHC54:OHQ54"/>
    <mergeCell ref="OHR54:OIF54"/>
    <mergeCell ref="OCM54:ODA54"/>
    <mergeCell ref="ODB54:ODP54"/>
    <mergeCell ref="ODQ54:OEE54"/>
    <mergeCell ref="OEF54:OET54"/>
    <mergeCell ref="OEU54:OFI54"/>
    <mergeCell ref="NZP54:OAD54"/>
    <mergeCell ref="OAE54:OAS54"/>
    <mergeCell ref="OAT54:OBH54"/>
    <mergeCell ref="OBI54:OBW54"/>
    <mergeCell ref="OBX54:OCL54"/>
    <mergeCell ref="NWS54:NXG54"/>
    <mergeCell ref="NXH54:NXV54"/>
    <mergeCell ref="NXW54:NYK54"/>
    <mergeCell ref="NYL54:NYZ54"/>
    <mergeCell ref="NZA54:NZO54"/>
    <mergeCell ref="NTV54:NUJ54"/>
    <mergeCell ref="NUK54:NUY54"/>
    <mergeCell ref="NUZ54:NVN54"/>
    <mergeCell ref="NVO54:NWC54"/>
    <mergeCell ref="NWD54:NWR54"/>
    <mergeCell ref="NQY54:NRM54"/>
    <mergeCell ref="NRN54:NSB54"/>
    <mergeCell ref="NSC54:NSQ54"/>
    <mergeCell ref="NSR54:NTF54"/>
    <mergeCell ref="NTG54:NTU54"/>
    <mergeCell ref="NOB54:NOP54"/>
    <mergeCell ref="NOQ54:NPE54"/>
    <mergeCell ref="NPF54:NPT54"/>
    <mergeCell ref="NPU54:NQI54"/>
    <mergeCell ref="NQJ54:NQX54"/>
    <mergeCell ref="NLE54:NLS54"/>
    <mergeCell ref="NLT54:NMH54"/>
    <mergeCell ref="NMI54:NMW54"/>
    <mergeCell ref="NMX54:NNL54"/>
    <mergeCell ref="NNM54:NOA54"/>
    <mergeCell ref="NIH54:NIV54"/>
    <mergeCell ref="NIW54:NJK54"/>
    <mergeCell ref="NJL54:NJZ54"/>
    <mergeCell ref="NKA54:NKO54"/>
    <mergeCell ref="NKP54:NLD54"/>
    <mergeCell ref="NFK54:NFY54"/>
    <mergeCell ref="NFZ54:NGN54"/>
    <mergeCell ref="NGO54:NHC54"/>
    <mergeCell ref="NHD54:NHR54"/>
    <mergeCell ref="NHS54:NIG54"/>
    <mergeCell ref="NCN54:NDB54"/>
    <mergeCell ref="NDC54:NDQ54"/>
    <mergeCell ref="NDR54:NEF54"/>
    <mergeCell ref="NEG54:NEU54"/>
    <mergeCell ref="NEV54:NFJ54"/>
    <mergeCell ref="MZQ54:NAE54"/>
    <mergeCell ref="NAF54:NAT54"/>
    <mergeCell ref="NAU54:NBI54"/>
    <mergeCell ref="NBJ54:NBX54"/>
    <mergeCell ref="NBY54:NCM54"/>
    <mergeCell ref="MWT54:MXH54"/>
    <mergeCell ref="MXI54:MXW54"/>
    <mergeCell ref="MXX54:MYL54"/>
    <mergeCell ref="MYM54:MZA54"/>
    <mergeCell ref="MZB54:MZP54"/>
    <mergeCell ref="MTW54:MUK54"/>
    <mergeCell ref="MUL54:MUZ54"/>
    <mergeCell ref="MVA54:MVO54"/>
    <mergeCell ref="MVP54:MWD54"/>
    <mergeCell ref="MWE54:MWS54"/>
    <mergeCell ref="MQZ54:MRN54"/>
    <mergeCell ref="MRO54:MSC54"/>
    <mergeCell ref="MSD54:MSR54"/>
    <mergeCell ref="MSS54:MTG54"/>
    <mergeCell ref="MTH54:MTV54"/>
    <mergeCell ref="MOC54:MOQ54"/>
    <mergeCell ref="MOR54:MPF54"/>
    <mergeCell ref="MPG54:MPU54"/>
    <mergeCell ref="MPV54:MQJ54"/>
    <mergeCell ref="MQK54:MQY54"/>
    <mergeCell ref="MLF54:MLT54"/>
    <mergeCell ref="MLU54:MMI54"/>
    <mergeCell ref="MMJ54:MMX54"/>
    <mergeCell ref="MMY54:MNM54"/>
    <mergeCell ref="MNN54:MOB54"/>
    <mergeCell ref="MII54:MIW54"/>
    <mergeCell ref="MIX54:MJL54"/>
    <mergeCell ref="MJM54:MKA54"/>
    <mergeCell ref="MKB54:MKP54"/>
    <mergeCell ref="MKQ54:MLE54"/>
    <mergeCell ref="MFL54:MFZ54"/>
    <mergeCell ref="MGA54:MGO54"/>
    <mergeCell ref="MGP54:MHD54"/>
    <mergeCell ref="MHE54:MHS54"/>
    <mergeCell ref="MHT54:MIH54"/>
    <mergeCell ref="MCO54:MDC54"/>
    <mergeCell ref="MDD54:MDR54"/>
    <mergeCell ref="MDS54:MEG54"/>
    <mergeCell ref="MEH54:MEV54"/>
    <mergeCell ref="MEW54:MFK54"/>
    <mergeCell ref="LZR54:MAF54"/>
    <mergeCell ref="MAG54:MAU54"/>
    <mergeCell ref="MAV54:MBJ54"/>
    <mergeCell ref="MBK54:MBY54"/>
    <mergeCell ref="MBZ54:MCN54"/>
    <mergeCell ref="LWU54:LXI54"/>
    <mergeCell ref="LXJ54:LXX54"/>
    <mergeCell ref="LXY54:LYM54"/>
    <mergeCell ref="LYN54:LZB54"/>
    <mergeCell ref="LZC54:LZQ54"/>
    <mergeCell ref="LTX54:LUL54"/>
    <mergeCell ref="LUM54:LVA54"/>
    <mergeCell ref="LVB54:LVP54"/>
    <mergeCell ref="LVQ54:LWE54"/>
    <mergeCell ref="LWF54:LWT54"/>
    <mergeCell ref="LRA54:LRO54"/>
    <mergeCell ref="LRP54:LSD54"/>
    <mergeCell ref="LSE54:LSS54"/>
    <mergeCell ref="LST54:LTH54"/>
    <mergeCell ref="LTI54:LTW54"/>
    <mergeCell ref="LOD54:LOR54"/>
    <mergeCell ref="LOS54:LPG54"/>
    <mergeCell ref="LPH54:LPV54"/>
    <mergeCell ref="LPW54:LQK54"/>
    <mergeCell ref="LQL54:LQZ54"/>
    <mergeCell ref="LLG54:LLU54"/>
    <mergeCell ref="LLV54:LMJ54"/>
    <mergeCell ref="LMK54:LMY54"/>
    <mergeCell ref="LMZ54:LNN54"/>
    <mergeCell ref="LNO54:LOC54"/>
    <mergeCell ref="LIJ54:LIX54"/>
    <mergeCell ref="LIY54:LJM54"/>
    <mergeCell ref="LJN54:LKB54"/>
    <mergeCell ref="LKC54:LKQ54"/>
    <mergeCell ref="LKR54:LLF54"/>
    <mergeCell ref="LFM54:LGA54"/>
    <mergeCell ref="LGB54:LGP54"/>
    <mergeCell ref="LGQ54:LHE54"/>
    <mergeCell ref="LHF54:LHT54"/>
    <mergeCell ref="LHU54:LII54"/>
    <mergeCell ref="LCP54:LDD54"/>
    <mergeCell ref="LDE54:LDS54"/>
    <mergeCell ref="LDT54:LEH54"/>
    <mergeCell ref="LEI54:LEW54"/>
    <mergeCell ref="LEX54:LFL54"/>
    <mergeCell ref="KZS54:LAG54"/>
    <mergeCell ref="LAH54:LAV54"/>
    <mergeCell ref="LAW54:LBK54"/>
    <mergeCell ref="LBL54:LBZ54"/>
    <mergeCell ref="LCA54:LCO54"/>
    <mergeCell ref="KWV54:KXJ54"/>
    <mergeCell ref="KXK54:KXY54"/>
    <mergeCell ref="KXZ54:KYN54"/>
    <mergeCell ref="KYO54:KZC54"/>
    <mergeCell ref="KZD54:KZR54"/>
    <mergeCell ref="KTY54:KUM54"/>
    <mergeCell ref="KUN54:KVB54"/>
    <mergeCell ref="KVC54:KVQ54"/>
    <mergeCell ref="KVR54:KWF54"/>
    <mergeCell ref="KWG54:KWU54"/>
    <mergeCell ref="KRB54:KRP54"/>
    <mergeCell ref="KRQ54:KSE54"/>
    <mergeCell ref="KSF54:KST54"/>
    <mergeCell ref="KSU54:KTI54"/>
    <mergeCell ref="KTJ54:KTX54"/>
    <mergeCell ref="KOE54:KOS54"/>
    <mergeCell ref="KOT54:KPH54"/>
    <mergeCell ref="KPI54:KPW54"/>
    <mergeCell ref="KPX54:KQL54"/>
    <mergeCell ref="KQM54:KRA54"/>
    <mergeCell ref="KLH54:KLV54"/>
    <mergeCell ref="KLW54:KMK54"/>
    <mergeCell ref="KML54:KMZ54"/>
    <mergeCell ref="KNA54:KNO54"/>
    <mergeCell ref="KNP54:KOD54"/>
    <mergeCell ref="KIK54:KIY54"/>
    <mergeCell ref="KIZ54:KJN54"/>
    <mergeCell ref="KJO54:KKC54"/>
    <mergeCell ref="KKD54:KKR54"/>
    <mergeCell ref="KKS54:KLG54"/>
    <mergeCell ref="KFN54:KGB54"/>
    <mergeCell ref="KGC54:KGQ54"/>
    <mergeCell ref="KGR54:KHF54"/>
    <mergeCell ref="KHG54:KHU54"/>
    <mergeCell ref="KHV54:KIJ54"/>
    <mergeCell ref="KCQ54:KDE54"/>
    <mergeCell ref="KDF54:KDT54"/>
    <mergeCell ref="KDU54:KEI54"/>
    <mergeCell ref="KEJ54:KEX54"/>
    <mergeCell ref="KEY54:KFM54"/>
    <mergeCell ref="JZT54:KAH54"/>
    <mergeCell ref="KAI54:KAW54"/>
    <mergeCell ref="KAX54:KBL54"/>
    <mergeCell ref="KBM54:KCA54"/>
    <mergeCell ref="KCB54:KCP54"/>
    <mergeCell ref="JWW54:JXK54"/>
    <mergeCell ref="JXL54:JXZ54"/>
    <mergeCell ref="JYA54:JYO54"/>
    <mergeCell ref="JYP54:JZD54"/>
    <mergeCell ref="JZE54:JZS54"/>
    <mergeCell ref="JTZ54:JUN54"/>
    <mergeCell ref="JUO54:JVC54"/>
    <mergeCell ref="JVD54:JVR54"/>
    <mergeCell ref="JVS54:JWG54"/>
    <mergeCell ref="JWH54:JWV54"/>
    <mergeCell ref="JRC54:JRQ54"/>
    <mergeCell ref="JRR54:JSF54"/>
    <mergeCell ref="JSG54:JSU54"/>
    <mergeCell ref="JSV54:JTJ54"/>
    <mergeCell ref="JTK54:JTY54"/>
    <mergeCell ref="JOF54:JOT54"/>
    <mergeCell ref="JOU54:JPI54"/>
    <mergeCell ref="JPJ54:JPX54"/>
    <mergeCell ref="JPY54:JQM54"/>
    <mergeCell ref="JQN54:JRB54"/>
    <mergeCell ref="JLI54:JLW54"/>
    <mergeCell ref="JLX54:JML54"/>
    <mergeCell ref="JMM54:JNA54"/>
    <mergeCell ref="JNB54:JNP54"/>
    <mergeCell ref="JNQ54:JOE54"/>
    <mergeCell ref="JIL54:JIZ54"/>
    <mergeCell ref="JJA54:JJO54"/>
    <mergeCell ref="JJP54:JKD54"/>
    <mergeCell ref="JKE54:JKS54"/>
    <mergeCell ref="JKT54:JLH54"/>
    <mergeCell ref="JFO54:JGC54"/>
    <mergeCell ref="JGD54:JGR54"/>
    <mergeCell ref="JGS54:JHG54"/>
    <mergeCell ref="JHH54:JHV54"/>
    <mergeCell ref="JHW54:JIK54"/>
    <mergeCell ref="JCR54:JDF54"/>
    <mergeCell ref="JDG54:JDU54"/>
    <mergeCell ref="JDV54:JEJ54"/>
    <mergeCell ref="JEK54:JEY54"/>
    <mergeCell ref="JEZ54:JFN54"/>
    <mergeCell ref="IZU54:JAI54"/>
    <mergeCell ref="JAJ54:JAX54"/>
    <mergeCell ref="JAY54:JBM54"/>
    <mergeCell ref="JBN54:JCB54"/>
    <mergeCell ref="JCC54:JCQ54"/>
    <mergeCell ref="IWX54:IXL54"/>
    <mergeCell ref="IXM54:IYA54"/>
    <mergeCell ref="IYB54:IYP54"/>
    <mergeCell ref="IYQ54:IZE54"/>
    <mergeCell ref="IZF54:IZT54"/>
    <mergeCell ref="IUA54:IUO54"/>
    <mergeCell ref="IUP54:IVD54"/>
    <mergeCell ref="IVE54:IVS54"/>
    <mergeCell ref="IVT54:IWH54"/>
    <mergeCell ref="IWI54:IWW54"/>
    <mergeCell ref="IRD54:IRR54"/>
    <mergeCell ref="IRS54:ISG54"/>
    <mergeCell ref="ISH54:ISV54"/>
    <mergeCell ref="ISW54:ITK54"/>
    <mergeCell ref="ITL54:ITZ54"/>
    <mergeCell ref="IOG54:IOU54"/>
    <mergeCell ref="IOV54:IPJ54"/>
    <mergeCell ref="IPK54:IPY54"/>
    <mergeCell ref="IPZ54:IQN54"/>
    <mergeCell ref="IQO54:IRC54"/>
    <mergeCell ref="ILJ54:ILX54"/>
    <mergeCell ref="ILY54:IMM54"/>
    <mergeCell ref="IMN54:INB54"/>
    <mergeCell ref="INC54:INQ54"/>
    <mergeCell ref="INR54:IOF54"/>
    <mergeCell ref="IIM54:IJA54"/>
    <mergeCell ref="IJB54:IJP54"/>
    <mergeCell ref="IJQ54:IKE54"/>
    <mergeCell ref="IKF54:IKT54"/>
    <mergeCell ref="IKU54:ILI54"/>
    <mergeCell ref="IFP54:IGD54"/>
    <mergeCell ref="IGE54:IGS54"/>
    <mergeCell ref="IGT54:IHH54"/>
    <mergeCell ref="IHI54:IHW54"/>
    <mergeCell ref="IHX54:IIL54"/>
    <mergeCell ref="ICS54:IDG54"/>
    <mergeCell ref="IDH54:IDV54"/>
    <mergeCell ref="IDW54:IEK54"/>
    <mergeCell ref="IEL54:IEZ54"/>
    <mergeCell ref="IFA54:IFO54"/>
    <mergeCell ref="HZV54:IAJ54"/>
    <mergeCell ref="IAK54:IAY54"/>
    <mergeCell ref="IAZ54:IBN54"/>
    <mergeCell ref="IBO54:ICC54"/>
    <mergeCell ref="ICD54:ICR54"/>
    <mergeCell ref="HWY54:HXM54"/>
    <mergeCell ref="HXN54:HYB54"/>
    <mergeCell ref="HYC54:HYQ54"/>
    <mergeCell ref="HYR54:HZF54"/>
    <mergeCell ref="HZG54:HZU54"/>
    <mergeCell ref="HUB54:HUP54"/>
    <mergeCell ref="HUQ54:HVE54"/>
    <mergeCell ref="HVF54:HVT54"/>
    <mergeCell ref="HVU54:HWI54"/>
    <mergeCell ref="HWJ54:HWX54"/>
    <mergeCell ref="HRE54:HRS54"/>
    <mergeCell ref="HRT54:HSH54"/>
    <mergeCell ref="HSI54:HSW54"/>
    <mergeCell ref="HSX54:HTL54"/>
    <mergeCell ref="HTM54:HUA54"/>
    <mergeCell ref="HOH54:HOV54"/>
    <mergeCell ref="HOW54:HPK54"/>
    <mergeCell ref="HPL54:HPZ54"/>
    <mergeCell ref="HQA54:HQO54"/>
    <mergeCell ref="HQP54:HRD54"/>
    <mergeCell ref="HLK54:HLY54"/>
    <mergeCell ref="HLZ54:HMN54"/>
    <mergeCell ref="HMO54:HNC54"/>
    <mergeCell ref="HND54:HNR54"/>
    <mergeCell ref="HNS54:HOG54"/>
    <mergeCell ref="HIN54:HJB54"/>
    <mergeCell ref="HJC54:HJQ54"/>
    <mergeCell ref="HJR54:HKF54"/>
    <mergeCell ref="HKG54:HKU54"/>
    <mergeCell ref="HKV54:HLJ54"/>
    <mergeCell ref="HFQ54:HGE54"/>
    <mergeCell ref="HGF54:HGT54"/>
    <mergeCell ref="HGU54:HHI54"/>
    <mergeCell ref="HHJ54:HHX54"/>
    <mergeCell ref="HHY54:HIM54"/>
    <mergeCell ref="HCT54:HDH54"/>
    <mergeCell ref="HDI54:HDW54"/>
    <mergeCell ref="HDX54:HEL54"/>
    <mergeCell ref="HEM54:HFA54"/>
    <mergeCell ref="HFB54:HFP54"/>
    <mergeCell ref="GZW54:HAK54"/>
    <mergeCell ref="HAL54:HAZ54"/>
    <mergeCell ref="HBA54:HBO54"/>
    <mergeCell ref="HBP54:HCD54"/>
    <mergeCell ref="HCE54:HCS54"/>
    <mergeCell ref="GWZ54:GXN54"/>
    <mergeCell ref="GXO54:GYC54"/>
    <mergeCell ref="GYD54:GYR54"/>
    <mergeCell ref="GYS54:GZG54"/>
    <mergeCell ref="GZH54:GZV54"/>
    <mergeCell ref="GUC54:GUQ54"/>
    <mergeCell ref="GUR54:GVF54"/>
    <mergeCell ref="GVG54:GVU54"/>
    <mergeCell ref="GVV54:GWJ54"/>
    <mergeCell ref="GWK54:GWY54"/>
    <mergeCell ref="GRF54:GRT54"/>
    <mergeCell ref="GRU54:GSI54"/>
    <mergeCell ref="GSJ54:GSX54"/>
    <mergeCell ref="GSY54:GTM54"/>
    <mergeCell ref="GTN54:GUB54"/>
    <mergeCell ref="GOI54:GOW54"/>
    <mergeCell ref="GOX54:GPL54"/>
    <mergeCell ref="GPM54:GQA54"/>
    <mergeCell ref="GQB54:GQP54"/>
    <mergeCell ref="GQQ54:GRE54"/>
    <mergeCell ref="GLL54:GLZ54"/>
    <mergeCell ref="GMA54:GMO54"/>
    <mergeCell ref="GMP54:GND54"/>
    <mergeCell ref="GNE54:GNS54"/>
    <mergeCell ref="GNT54:GOH54"/>
    <mergeCell ref="GIO54:GJC54"/>
    <mergeCell ref="GJD54:GJR54"/>
    <mergeCell ref="GJS54:GKG54"/>
    <mergeCell ref="GKH54:GKV54"/>
    <mergeCell ref="GKW54:GLK54"/>
    <mergeCell ref="GFR54:GGF54"/>
    <mergeCell ref="GGG54:GGU54"/>
    <mergeCell ref="GGV54:GHJ54"/>
    <mergeCell ref="GHK54:GHY54"/>
    <mergeCell ref="GHZ54:GIN54"/>
    <mergeCell ref="GCU54:GDI54"/>
    <mergeCell ref="GDJ54:GDX54"/>
    <mergeCell ref="GDY54:GEM54"/>
    <mergeCell ref="GEN54:GFB54"/>
    <mergeCell ref="GFC54:GFQ54"/>
    <mergeCell ref="FZX54:GAL54"/>
    <mergeCell ref="GAM54:GBA54"/>
    <mergeCell ref="GBB54:GBP54"/>
    <mergeCell ref="GBQ54:GCE54"/>
    <mergeCell ref="GCF54:GCT54"/>
    <mergeCell ref="FXA54:FXO54"/>
    <mergeCell ref="FXP54:FYD54"/>
    <mergeCell ref="FYE54:FYS54"/>
    <mergeCell ref="FYT54:FZH54"/>
    <mergeCell ref="FZI54:FZW54"/>
    <mergeCell ref="FUD54:FUR54"/>
    <mergeCell ref="FUS54:FVG54"/>
    <mergeCell ref="FVH54:FVV54"/>
    <mergeCell ref="FVW54:FWK54"/>
    <mergeCell ref="FWL54:FWZ54"/>
    <mergeCell ref="FRG54:FRU54"/>
    <mergeCell ref="FRV54:FSJ54"/>
    <mergeCell ref="FSK54:FSY54"/>
    <mergeCell ref="FSZ54:FTN54"/>
    <mergeCell ref="FTO54:FUC54"/>
    <mergeCell ref="FOJ54:FOX54"/>
    <mergeCell ref="FOY54:FPM54"/>
    <mergeCell ref="FPN54:FQB54"/>
    <mergeCell ref="FQC54:FQQ54"/>
    <mergeCell ref="FQR54:FRF54"/>
    <mergeCell ref="FLM54:FMA54"/>
    <mergeCell ref="FMB54:FMP54"/>
    <mergeCell ref="FMQ54:FNE54"/>
    <mergeCell ref="FNF54:FNT54"/>
    <mergeCell ref="FNU54:FOI54"/>
    <mergeCell ref="FIP54:FJD54"/>
    <mergeCell ref="FJE54:FJS54"/>
    <mergeCell ref="FJT54:FKH54"/>
    <mergeCell ref="FKI54:FKW54"/>
    <mergeCell ref="FKX54:FLL54"/>
    <mergeCell ref="FFS54:FGG54"/>
    <mergeCell ref="FGH54:FGV54"/>
    <mergeCell ref="FGW54:FHK54"/>
    <mergeCell ref="FHL54:FHZ54"/>
    <mergeCell ref="FIA54:FIO54"/>
    <mergeCell ref="FCV54:FDJ54"/>
    <mergeCell ref="FDK54:FDY54"/>
    <mergeCell ref="FDZ54:FEN54"/>
    <mergeCell ref="FEO54:FFC54"/>
    <mergeCell ref="FFD54:FFR54"/>
    <mergeCell ref="EZY54:FAM54"/>
    <mergeCell ref="FAN54:FBB54"/>
    <mergeCell ref="FBC54:FBQ54"/>
    <mergeCell ref="FBR54:FCF54"/>
    <mergeCell ref="FCG54:FCU54"/>
    <mergeCell ref="EXB54:EXP54"/>
    <mergeCell ref="EXQ54:EYE54"/>
    <mergeCell ref="EYF54:EYT54"/>
    <mergeCell ref="EYU54:EZI54"/>
    <mergeCell ref="EZJ54:EZX54"/>
    <mergeCell ref="EUE54:EUS54"/>
    <mergeCell ref="EUT54:EVH54"/>
    <mergeCell ref="EVI54:EVW54"/>
    <mergeCell ref="EVX54:EWL54"/>
    <mergeCell ref="EWM54:EXA54"/>
    <mergeCell ref="ERH54:ERV54"/>
    <mergeCell ref="ERW54:ESK54"/>
    <mergeCell ref="ESL54:ESZ54"/>
    <mergeCell ref="ETA54:ETO54"/>
    <mergeCell ref="ETP54:EUD54"/>
    <mergeCell ref="EOK54:EOY54"/>
    <mergeCell ref="EOZ54:EPN54"/>
    <mergeCell ref="EPO54:EQC54"/>
    <mergeCell ref="EQD54:EQR54"/>
    <mergeCell ref="EQS54:ERG54"/>
    <mergeCell ref="ELN54:EMB54"/>
    <mergeCell ref="EMC54:EMQ54"/>
    <mergeCell ref="EMR54:ENF54"/>
    <mergeCell ref="ENG54:ENU54"/>
    <mergeCell ref="ENV54:EOJ54"/>
    <mergeCell ref="EIQ54:EJE54"/>
    <mergeCell ref="EJF54:EJT54"/>
    <mergeCell ref="EJU54:EKI54"/>
    <mergeCell ref="EKJ54:EKX54"/>
    <mergeCell ref="EKY54:ELM54"/>
    <mergeCell ref="EFT54:EGH54"/>
    <mergeCell ref="EGI54:EGW54"/>
    <mergeCell ref="EGX54:EHL54"/>
    <mergeCell ref="EHM54:EIA54"/>
    <mergeCell ref="EIB54:EIP54"/>
    <mergeCell ref="ECW54:EDK54"/>
    <mergeCell ref="EDL54:EDZ54"/>
    <mergeCell ref="EEA54:EEO54"/>
    <mergeCell ref="EEP54:EFD54"/>
    <mergeCell ref="EFE54:EFS54"/>
    <mergeCell ref="DZZ54:EAN54"/>
    <mergeCell ref="EAO54:EBC54"/>
    <mergeCell ref="EBD54:EBR54"/>
    <mergeCell ref="EBS54:ECG54"/>
    <mergeCell ref="ECH54:ECV54"/>
    <mergeCell ref="DXC54:DXQ54"/>
    <mergeCell ref="DXR54:DYF54"/>
    <mergeCell ref="DYG54:DYU54"/>
    <mergeCell ref="DYV54:DZJ54"/>
    <mergeCell ref="DZK54:DZY54"/>
    <mergeCell ref="DUF54:DUT54"/>
    <mergeCell ref="DUU54:DVI54"/>
    <mergeCell ref="DVJ54:DVX54"/>
    <mergeCell ref="DVY54:DWM54"/>
    <mergeCell ref="DWN54:DXB54"/>
    <mergeCell ref="DRI54:DRW54"/>
    <mergeCell ref="DRX54:DSL54"/>
    <mergeCell ref="DSM54:DTA54"/>
    <mergeCell ref="DTB54:DTP54"/>
    <mergeCell ref="DTQ54:DUE54"/>
    <mergeCell ref="DOL54:DOZ54"/>
    <mergeCell ref="DPA54:DPO54"/>
    <mergeCell ref="DPP54:DQD54"/>
    <mergeCell ref="DQE54:DQS54"/>
    <mergeCell ref="DQT54:DRH54"/>
    <mergeCell ref="DLO54:DMC54"/>
    <mergeCell ref="DMD54:DMR54"/>
    <mergeCell ref="DMS54:DNG54"/>
    <mergeCell ref="DNH54:DNV54"/>
    <mergeCell ref="DNW54:DOK54"/>
    <mergeCell ref="DIR54:DJF54"/>
    <mergeCell ref="DJG54:DJU54"/>
    <mergeCell ref="DJV54:DKJ54"/>
    <mergeCell ref="DKK54:DKY54"/>
    <mergeCell ref="DKZ54:DLN54"/>
    <mergeCell ref="DFU54:DGI54"/>
    <mergeCell ref="DGJ54:DGX54"/>
    <mergeCell ref="DGY54:DHM54"/>
    <mergeCell ref="DHN54:DIB54"/>
    <mergeCell ref="DIC54:DIQ54"/>
    <mergeCell ref="DCX54:DDL54"/>
    <mergeCell ref="DDM54:DEA54"/>
    <mergeCell ref="DEB54:DEP54"/>
    <mergeCell ref="DEQ54:DFE54"/>
    <mergeCell ref="DFF54:DFT54"/>
    <mergeCell ref="DAA54:DAO54"/>
    <mergeCell ref="DAP54:DBD54"/>
    <mergeCell ref="DBE54:DBS54"/>
    <mergeCell ref="DBT54:DCH54"/>
    <mergeCell ref="DCI54:DCW54"/>
    <mergeCell ref="CXD54:CXR54"/>
    <mergeCell ref="CXS54:CYG54"/>
    <mergeCell ref="CYH54:CYV54"/>
    <mergeCell ref="CYW54:CZK54"/>
    <mergeCell ref="CZL54:CZZ54"/>
    <mergeCell ref="CUG54:CUU54"/>
    <mergeCell ref="CUV54:CVJ54"/>
    <mergeCell ref="CVK54:CVY54"/>
    <mergeCell ref="CVZ54:CWN54"/>
    <mergeCell ref="CWO54:CXC54"/>
    <mergeCell ref="CRJ54:CRX54"/>
    <mergeCell ref="CRY54:CSM54"/>
    <mergeCell ref="CSN54:CTB54"/>
    <mergeCell ref="CTC54:CTQ54"/>
    <mergeCell ref="CTR54:CUF54"/>
    <mergeCell ref="COM54:CPA54"/>
    <mergeCell ref="CPB54:CPP54"/>
    <mergeCell ref="CPQ54:CQE54"/>
    <mergeCell ref="CQF54:CQT54"/>
    <mergeCell ref="CQU54:CRI54"/>
    <mergeCell ref="CLP54:CMD54"/>
    <mergeCell ref="CME54:CMS54"/>
    <mergeCell ref="CMT54:CNH54"/>
    <mergeCell ref="CNI54:CNW54"/>
    <mergeCell ref="CNX54:COL54"/>
    <mergeCell ref="CIS54:CJG54"/>
    <mergeCell ref="CJH54:CJV54"/>
    <mergeCell ref="CJW54:CKK54"/>
    <mergeCell ref="CKL54:CKZ54"/>
    <mergeCell ref="CLA54:CLO54"/>
    <mergeCell ref="CFV54:CGJ54"/>
    <mergeCell ref="CGK54:CGY54"/>
    <mergeCell ref="CGZ54:CHN54"/>
    <mergeCell ref="CHO54:CIC54"/>
    <mergeCell ref="CID54:CIR54"/>
    <mergeCell ref="CCY54:CDM54"/>
    <mergeCell ref="CDN54:CEB54"/>
    <mergeCell ref="CEC54:CEQ54"/>
    <mergeCell ref="CER54:CFF54"/>
    <mergeCell ref="CFG54:CFU54"/>
    <mergeCell ref="CAB54:CAP54"/>
    <mergeCell ref="CAQ54:CBE54"/>
    <mergeCell ref="CBF54:CBT54"/>
    <mergeCell ref="CBU54:CCI54"/>
    <mergeCell ref="CCJ54:CCX54"/>
    <mergeCell ref="BXE54:BXS54"/>
    <mergeCell ref="BXT54:BYH54"/>
    <mergeCell ref="BYI54:BYW54"/>
    <mergeCell ref="BYX54:BZL54"/>
    <mergeCell ref="BZM54:CAA54"/>
    <mergeCell ref="BUH54:BUV54"/>
    <mergeCell ref="BUW54:BVK54"/>
    <mergeCell ref="BVL54:BVZ54"/>
    <mergeCell ref="BWA54:BWO54"/>
    <mergeCell ref="BWP54:BXD54"/>
    <mergeCell ref="BRK54:BRY54"/>
    <mergeCell ref="BRZ54:BSN54"/>
    <mergeCell ref="BSO54:BTC54"/>
    <mergeCell ref="BTD54:BTR54"/>
    <mergeCell ref="BTS54:BUG54"/>
    <mergeCell ref="BON54:BPB54"/>
    <mergeCell ref="BPC54:BPQ54"/>
    <mergeCell ref="BPR54:BQF54"/>
    <mergeCell ref="BQG54:BQU54"/>
    <mergeCell ref="BQV54:BRJ54"/>
    <mergeCell ref="BLQ54:BME54"/>
    <mergeCell ref="BMF54:BMT54"/>
    <mergeCell ref="BMU54:BNI54"/>
    <mergeCell ref="BNJ54:BNX54"/>
    <mergeCell ref="BNY54:BOM54"/>
    <mergeCell ref="BIT54:BJH54"/>
    <mergeCell ref="BJI54:BJW54"/>
    <mergeCell ref="BJX54:BKL54"/>
    <mergeCell ref="BKM54:BLA54"/>
    <mergeCell ref="BLB54:BLP54"/>
    <mergeCell ref="BFW54:BGK54"/>
    <mergeCell ref="BGL54:BGZ54"/>
    <mergeCell ref="BHA54:BHO54"/>
    <mergeCell ref="BHP54:BID54"/>
    <mergeCell ref="BIE54:BIS54"/>
    <mergeCell ref="BCZ54:BDN54"/>
    <mergeCell ref="BDO54:BEC54"/>
    <mergeCell ref="BED54:BER54"/>
    <mergeCell ref="BES54:BFG54"/>
    <mergeCell ref="BFH54:BFV54"/>
    <mergeCell ref="BAC54:BAQ54"/>
    <mergeCell ref="BAR54:BBF54"/>
    <mergeCell ref="BBG54:BBU54"/>
    <mergeCell ref="BBV54:BCJ54"/>
    <mergeCell ref="BCK54:BCY54"/>
    <mergeCell ref="AXF54:AXT54"/>
    <mergeCell ref="AXU54:AYI54"/>
    <mergeCell ref="AYJ54:AYX54"/>
    <mergeCell ref="AYY54:AZM54"/>
    <mergeCell ref="AZN54:BAB54"/>
    <mergeCell ref="AUI54:AUW54"/>
    <mergeCell ref="AUX54:AVL54"/>
    <mergeCell ref="AVM54:AWA54"/>
    <mergeCell ref="AWB54:AWP54"/>
    <mergeCell ref="AWQ54:AXE54"/>
    <mergeCell ref="ARL54:ARZ54"/>
    <mergeCell ref="ASA54:ASO54"/>
    <mergeCell ref="ASP54:ATD54"/>
    <mergeCell ref="ATE54:ATS54"/>
    <mergeCell ref="ATT54:AUH54"/>
    <mergeCell ref="AOO54:APC54"/>
    <mergeCell ref="APD54:APR54"/>
    <mergeCell ref="APS54:AQG54"/>
    <mergeCell ref="AQH54:AQV54"/>
    <mergeCell ref="AQW54:ARK54"/>
    <mergeCell ref="ALR54:AMF54"/>
    <mergeCell ref="AMG54:AMU54"/>
    <mergeCell ref="AMV54:ANJ54"/>
    <mergeCell ref="ANK54:ANY54"/>
    <mergeCell ref="ANZ54:AON54"/>
    <mergeCell ref="AIU54:AJI54"/>
    <mergeCell ref="AJJ54:AJX54"/>
    <mergeCell ref="AJY54:AKM54"/>
    <mergeCell ref="AKN54:ALB54"/>
    <mergeCell ref="ALC54:ALQ54"/>
    <mergeCell ref="AFX54:AGL54"/>
    <mergeCell ref="AGM54:AHA54"/>
    <mergeCell ref="AHB54:AHP54"/>
    <mergeCell ref="AHQ54:AIE54"/>
    <mergeCell ref="AIF54:AIT54"/>
    <mergeCell ref="ADA54:ADO54"/>
    <mergeCell ref="ADP54:AED54"/>
    <mergeCell ref="AEE54:AES54"/>
    <mergeCell ref="AET54:AFH54"/>
    <mergeCell ref="AFI54:AFW54"/>
    <mergeCell ref="AAD54:AAR54"/>
    <mergeCell ref="AAS54:ABG54"/>
    <mergeCell ref="ABH54:ABV54"/>
    <mergeCell ref="ABW54:ACK54"/>
    <mergeCell ref="ACL54:ACZ54"/>
    <mergeCell ref="XG54:XU54"/>
    <mergeCell ref="XV54:YJ54"/>
    <mergeCell ref="YK54:YY54"/>
    <mergeCell ref="YZ54:ZN54"/>
    <mergeCell ref="ZO54:AAC54"/>
    <mergeCell ref="UJ54:UX54"/>
    <mergeCell ref="UY54:VM54"/>
    <mergeCell ref="VN54:WB54"/>
    <mergeCell ref="WC54:WQ54"/>
    <mergeCell ref="WR54:XF54"/>
    <mergeCell ref="RM54:SA54"/>
    <mergeCell ref="SB54:SP54"/>
    <mergeCell ref="SQ54:TE54"/>
    <mergeCell ref="TF54:TT54"/>
    <mergeCell ref="TU54:UI54"/>
    <mergeCell ref="OP54:PD54"/>
    <mergeCell ref="PE54:PS54"/>
    <mergeCell ref="PT54:QH54"/>
    <mergeCell ref="QI54:QW54"/>
    <mergeCell ref="QX54:RL54"/>
    <mergeCell ref="LS54:MG54"/>
    <mergeCell ref="MH54:MV54"/>
    <mergeCell ref="MW54:NK54"/>
    <mergeCell ref="NL54:NZ54"/>
    <mergeCell ref="OA54:OO54"/>
    <mergeCell ref="IV54:JJ54"/>
    <mergeCell ref="JK54:JY54"/>
    <mergeCell ref="JZ54:KN54"/>
    <mergeCell ref="KO54:LC54"/>
    <mergeCell ref="LD54:LR54"/>
    <mergeCell ref="FY54:GM54"/>
    <mergeCell ref="GN54:HB54"/>
    <mergeCell ref="HC54:HQ54"/>
    <mergeCell ref="HR54:IF54"/>
    <mergeCell ref="IG54:IU54"/>
    <mergeCell ref="A51:L51"/>
    <mergeCell ref="A52:O52"/>
    <mergeCell ref="P54:AD54"/>
    <mergeCell ref="AE54:AS54"/>
    <mergeCell ref="AT54:BH54"/>
    <mergeCell ref="BI54:BW54"/>
    <mergeCell ref="BX54:CL54"/>
    <mergeCell ref="CM54:DA54"/>
    <mergeCell ref="DB54:DP54"/>
    <mergeCell ref="DQ54:EE54"/>
    <mergeCell ref="EF54:ET54"/>
    <mergeCell ref="EU54:FI54"/>
    <mergeCell ref="FJ54:FX54"/>
    <mergeCell ref="A55:L55"/>
    <mergeCell ref="A53:O53"/>
    <mergeCell ref="A59:L59"/>
    <mergeCell ref="A56:L56"/>
    <mergeCell ref="A57:L57"/>
    <mergeCell ref="A58:L58"/>
    <mergeCell ref="A54:O54"/>
  </mergeCells>
  <pageMargins left="0.7" right="0.7" top="0.75" bottom="0.75" header="0.3" footer="0.3"/>
  <pageSetup orientation="landscape" paperSize="1" scale="59" r:id="rId2"/>
  <headerFooter scaleWithDoc="0">
    <oddFooter>&amp;CPage &amp;P</oddFooter>
  </headerFooter>
  <drawing r:id="rId1"/>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2100-000000000000}">
  <sheetPr codeName="Sheet29">
    <pageSetUpPr fitToPage="1"/>
  </sheetPr>
  <dimension ref="B1:M102"/>
  <sheetViews>
    <sheetView view="pageBreakPreview" zoomScale="80" zoomScaleNormal="85" zoomScaleSheetLayoutView="80" workbookViewId="0" topLeftCell="A5">
      <selection pane="topLeft" activeCell="U42" sqref="U42"/>
    </sheetView>
  </sheetViews>
  <sheetFormatPr defaultColWidth="9.09428571428571" defaultRowHeight="13"/>
  <cols>
    <col min="1" max="3" width="9.14285714285714" style="1"/>
    <col min="4" max="4" width="10.4285714285714" style="1" customWidth="1"/>
    <col min="5" max="5" width="9.14285714285714" style="1"/>
    <col min="6" max="6" width="10.2857142857143" style="1" customWidth="1"/>
    <col min="7" max="15" width="9.14285714285714" style="1"/>
    <col min="16" max="16" width="9.85714285714286" style="1" customWidth="1"/>
    <col min="17" max="16384" width="9.14285714285714" style="1"/>
  </cols>
  <sheetData>
    <row r="1" spans="13:13" ht="13">
      <c r="M1" s="7"/>
    </row>
    <row r="38" ht="14.25" customHeight="1"/>
    <row r="100" spans="2:2" ht="13">
      <c r="B100"/>
    </row>
    <row r="101" spans="2:2" ht="13">
      <c r="B101"/>
    </row>
    <row r="102" spans="2:2" ht="13">
      <c r="B102"/>
    </row>
  </sheetData>
  <printOptions horizontalCentered="1"/>
  <pageMargins left="0.5" right="0.5" top="0.5" bottom="0.5" header="0.25" footer="0.25"/>
  <pageSetup orientation="landscape" paperSize="1" scale="94" r:id="rId2"/>
  <headerFooter differentFirst="1" scaleWithDoc="0">
    <oddFooter>&amp;CPage &amp;P</oddFooter>
  </headerFooter>
  <drawing r:id="rId1"/>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33D3DDA2-600E-4A29-A7C1-91DA96EC0369}">
  <sheetPr codeName="Sheet43">
    <pageSetUpPr fitToPage="1"/>
  </sheetPr>
  <dimension ref="A2:BB118"/>
  <sheetViews>
    <sheetView showGridLines="0" view="pageBreakPreview" zoomScale="65" zoomScaleNormal="70" zoomScaleSheetLayoutView="65" workbookViewId="0" topLeftCell="A19">
      <selection pane="topLeft" activeCell="AC60" sqref="AC60:AG119"/>
    </sheetView>
  </sheetViews>
  <sheetFormatPr defaultColWidth="9.09428571428571" defaultRowHeight="12.5"/>
  <cols>
    <col min="1" max="1" width="4" style="7" customWidth="1"/>
    <col min="2" max="2" width="41.8571428571429" style="7" customWidth="1"/>
    <col min="3" max="3" width="1.71428571428571" style="7" customWidth="1"/>
    <col min="4" max="11" width="10.1428571428571" style="7" customWidth="1"/>
    <col min="12" max="14" width="11.5714285714286" style="7" customWidth="1"/>
    <col min="15" max="15" width="10" style="7" bestFit="1" customWidth="1"/>
    <col min="16" max="21" width="10.1428571428571" style="7" customWidth="1"/>
    <col min="22" max="23" width="3" style="7" customWidth="1"/>
    <col min="24" max="24" width="54.5714285714286" style="7" bestFit="1" customWidth="1"/>
    <col min="25" max="25" width="21.5714285714286" style="7" bestFit="1" customWidth="1"/>
    <col min="26" max="26" width="16.1428571428571" style="7" bestFit="1" customWidth="1"/>
    <col min="27" max="27" width="17.4285714285714" style="7" bestFit="1" customWidth="1"/>
    <col min="28" max="28" width="19" style="7" bestFit="1" customWidth="1"/>
    <col min="29" max="29" width="19.2857142857143" style="7" bestFit="1" customWidth="1"/>
    <col min="30" max="30" width="19" style="7" bestFit="1" customWidth="1"/>
    <col min="31" max="31" width="17.4285714285714" style="7" bestFit="1" customWidth="1"/>
    <col min="32" max="33" width="19" style="7" bestFit="1" customWidth="1"/>
    <col min="34" max="34" width="17.4285714285714" style="7" bestFit="1" customWidth="1"/>
    <col min="35" max="35" width="19" style="7" bestFit="1" customWidth="1"/>
    <col min="36" max="38" width="19" style="7" customWidth="1"/>
    <col min="39" max="39" width="13.7142857142857" style="7" bestFit="1" customWidth="1"/>
    <col min="40" max="40" width="13.7142857142857" style="7" customWidth="1"/>
    <col min="41" max="41" width="13" style="7" bestFit="1" customWidth="1"/>
    <col min="42" max="42" width="9.57142857142857" style="7" bestFit="1" customWidth="1"/>
    <col min="43" max="54" width="11.2857142857143" style="7" customWidth="1"/>
    <col min="55" max="16384" width="9.14285714285714" style="7"/>
  </cols>
  <sheetData>
    <row r="2" spans="16:21" ht="12.75" customHeight="1">
      <c r="P2" s="915"/>
      <c r="Q2" s="915"/>
      <c r="R2" s="914"/>
      <c r="S2" s="914"/>
      <c r="T2" s="914"/>
      <c r="U2" s="914"/>
    </row>
    <row r="3" spans="16:21" ht="12.75" customHeight="1">
      <c r="P3" s="915"/>
      <c r="Q3" s="915"/>
      <c r="R3" s="914"/>
      <c r="S3" s="914"/>
      <c r="T3" s="914"/>
      <c r="U3" s="914"/>
    </row>
    <row r="4" spans="16:21" ht="12.75" customHeight="1">
      <c r="P4" s="915"/>
      <c r="Q4" s="915"/>
      <c r="R4" s="914"/>
      <c r="S4" s="914"/>
      <c r="T4" s="914"/>
      <c r="U4" s="914"/>
    </row>
    <row r="6" spans="24:24" ht="13">
      <c r="X6" s="913"/>
    </row>
    <row r="9" spans="41:41" ht="12.5">
      <c r="AO9" s="767"/>
    </row>
    <row r="10" spans="25:54" ht="12.5">
      <c r="Y10" s="569"/>
      <c r="Z10" s="569"/>
      <c r="AA10" s="569"/>
      <c r="AB10" s="569"/>
      <c r="AC10" s="569"/>
      <c r="AD10" s="569"/>
      <c r="AE10" s="569"/>
      <c r="AF10" s="569"/>
      <c r="AG10" s="569"/>
      <c r="AH10" s="569"/>
      <c r="AI10" s="569"/>
      <c r="AJ10" s="569"/>
      <c r="AK10" s="569"/>
      <c r="AL10" s="569"/>
      <c r="AM10" s="569"/>
      <c r="AN10" s="569"/>
      <c r="AO10" s="569"/>
      <c r="AP10" s="526"/>
      <c r="AQ10" s="821"/>
      <c r="AR10" s="649"/>
      <c r="AS10" s="649"/>
      <c r="AU10" s="541"/>
      <c r="AV10" s="541"/>
      <c r="AW10" s="541"/>
      <c r="AX10" s="541"/>
      <c r="AY10" s="541"/>
      <c r="AZ10" s="541"/>
      <c r="BA10" s="541"/>
      <c r="BB10" s="541"/>
    </row>
    <row r="11" spans="24:53" ht="12.5">
      <c r="X11" s="918"/>
      <c r="Y11" s="569"/>
      <c r="Z11" s="569"/>
      <c r="AA11" s="569"/>
      <c r="AB11" s="569"/>
      <c r="AC11" s="569"/>
      <c r="AD11" s="569"/>
      <c r="AE11" s="569"/>
      <c r="AF11" s="569"/>
      <c r="AG11" s="569"/>
      <c r="AH11" s="569"/>
      <c r="AI11" s="569"/>
      <c r="AJ11" s="569"/>
      <c r="AK11" s="569"/>
      <c r="AL11" s="569"/>
      <c r="AM11" s="569"/>
      <c r="AN11" s="569"/>
      <c r="AO11" s="569"/>
      <c r="AP11" s="541"/>
      <c r="AQ11" s="821"/>
      <c r="AR11" s="453"/>
      <c r="AS11" s="541"/>
      <c r="AU11" s="453"/>
      <c r="AV11" s="453"/>
      <c r="AW11" s="541"/>
      <c r="AX11" s="453"/>
      <c r="AY11" s="541"/>
      <c r="AZ11" s="453"/>
      <c r="BA11" s="453"/>
    </row>
    <row r="12" spans="25:53" ht="12.5">
      <c r="Y12" s="569"/>
      <c r="Z12" s="569"/>
      <c r="AA12" s="569"/>
      <c r="AB12" s="569"/>
      <c r="AC12" s="569"/>
      <c r="AD12" s="569"/>
      <c r="AE12" s="569"/>
      <c r="AF12" s="569"/>
      <c r="AG12" s="569"/>
      <c r="AH12" s="569"/>
      <c r="AI12" s="569"/>
      <c r="AJ12" s="569"/>
      <c r="AK12" s="569"/>
      <c r="AL12" s="569"/>
      <c r="AM12" s="569"/>
      <c r="AN12" s="569"/>
      <c r="AO12" s="569"/>
      <c r="AP12" s="541"/>
      <c r="AQ12" s="821"/>
      <c r="AR12" s="541"/>
      <c r="AS12" s="541"/>
      <c r="AU12" s="541"/>
      <c r="AV12" s="541"/>
      <c r="AW12" s="541"/>
      <c r="AX12" s="541"/>
      <c r="AY12" s="542"/>
      <c r="AZ12" s="542"/>
      <c r="BA12" s="542"/>
    </row>
    <row r="13" spans="25:53" ht="12.5">
      <c r="Y13" s="568"/>
      <c r="Z13" s="568"/>
      <c r="AA13" s="568"/>
      <c r="AB13" s="568"/>
      <c r="AC13" s="568"/>
      <c r="AD13" s="568"/>
      <c r="AE13" s="568"/>
      <c r="AF13" s="568"/>
      <c r="AG13" s="568"/>
      <c r="AH13" s="568"/>
      <c r="AI13" s="568"/>
      <c r="AJ13" s="568"/>
      <c r="AK13" s="568"/>
      <c r="AL13" s="568"/>
      <c r="AM13" s="568"/>
      <c r="AN13" s="568"/>
      <c r="AO13" s="569"/>
      <c r="AP13" s="453"/>
      <c r="AQ13" s="821"/>
      <c r="AR13" s="453"/>
      <c r="AS13" s="526"/>
      <c r="AU13" s="453"/>
      <c r="AV13" s="526"/>
      <c r="AW13" s="453"/>
      <c r="AX13" s="453"/>
      <c r="AY13" s="453"/>
      <c r="AZ13" s="453"/>
      <c r="BA13" s="453"/>
    </row>
    <row r="14" spans="24:52" ht="12.5">
      <c r="X14" s="58"/>
      <c r="Y14" s="570"/>
      <c r="Z14" s="571"/>
      <c r="AA14" s="571"/>
      <c r="AB14" s="571"/>
      <c r="AC14" s="571"/>
      <c r="AD14" s="571"/>
      <c r="AE14" s="571"/>
      <c r="AF14" s="571"/>
      <c r="AG14" s="571"/>
      <c r="AH14" s="571"/>
      <c r="AI14" s="571"/>
      <c r="AJ14" s="571"/>
      <c r="AK14" s="571"/>
      <c r="AL14" s="571"/>
      <c r="AM14" s="571"/>
      <c r="AN14" s="571"/>
      <c r="AO14" s="569"/>
      <c r="AP14" s="58"/>
      <c r="AQ14" s="58"/>
      <c r="AR14" s="519"/>
      <c r="AS14" s="519"/>
      <c r="AU14" s="519"/>
      <c r="AV14" s="519"/>
      <c r="AW14" s="58"/>
      <c r="AX14" s="58"/>
      <c r="AY14" s="58"/>
      <c r="AZ14" s="58"/>
    </row>
    <row r="15" spans="25:43" ht="12.5">
      <c r="Y15" s="454"/>
      <c r="AP15" s="454"/>
      <c r="AQ15" s="454"/>
    </row>
    <row r="16" spans="25:43" ht="12.5">
      <c r="Y16" s="304"/>
      <c r="AP16" s="304"/>
      <c r="AQ16" s="304"/>
    </row>
    <row r="17" spans="25:43" ht="12.5">
      <c r="Y17" s="572"/>
      <c r="Z17" s="912"/>
      <c r="AP17" s="454"/>
      <c r="AQ17" s="454"/>
    </row>
    <row r="18" spans="25:43" ht="12.5">
      <c r="Y18" s="454"/>
      <c r="AP18" s="454"/>
      <c r="AQ18" s="454"/>
    </row>
    <row r="20" spans="24:49" ht="13">
      <c r="X20" s="58"/>
      <c r="Y20" s="911"/>
      <c r="Z20" s="58"/>
      <c r="AA20"/>
      <c r="AB20"/>
      <c r="AC20"/>
      <c r="AD20"/>
      <c r="AQ20"/>
      <c r="AR20"/>
      <c r="AT20"/>
      <c r="AU20"/>
      <c r="AV20"/>
      <c r="AW20"/>
    </row>
    <row r="21" spans="24:30" ht="13">
      <c r="X21" s="58"/>
      <c r="Y21" s="1058"/>
      <c r="Z21" s="58"/>
      <c r="AA21" s="163"/>
      <c r="AB21"/>
      <c r="AC21" s="192"/>
      <c r="AD21"/>
    </row>
    <row r="22" spans="25:32" ht="12.75" customHeight="1">
      <c r="Y22" s="910"/>
      <c r="Z22" s="58"/>
      <c r="AA22" s="163"/>
      <c r="AB22"/>
      <c r="AC22" s="192"/>
      <c r="AD22"/>
      <c r="AF22" s="454"/>
    </row>
    <row r="23" spans="25:30" ht="13.5" customHeight="1">
      <c r="Y23"/>
      <c r="Z23"/>
      <c r="AA23"/>
      <c r="AB23"/>
      <c r="AC23" s="153"/>
      <c r="AD23"/>
    </row>
    <row r="24" spans="25:41" ht="13">
      <c r="Y24" s="192"/>
      <c r="Z24" s="192"/>
      <c r="AA24" s="192"/>
      <c r="AB24" s="192"/>
      <c r="AC24" s="192"/>
      <c r="AD24" s="192"/>
      <c r="AE24" s="192"/>
      <c r="AF24" s="192"/>
      <c r="AG24" s="192"/>
      <c r="AH24" s="192"/>
      <c r="AI24" s="192"/>
      <c r="AJ24" s="192"/>
      <c r="AK24" s="192"/>
      <c r="AL24" s="192"/>
      <c r="AM24" s="192"/>
      <c r="AN24" s="192"/>
      <c r="AO24" s="192"/>
    </row>
    <row r="25" spans="25:30" ht="13">
      <c r="Y25"/>
      <c r="Z25" s="294"/>
      <c r="AA25" s="294"/>
      <c r="AB25" s="294"/>
      <c r="AC25" s="293"/>
      <c r="AD25"/>
    </row>
    <row r="26" spans="26:30" ht="13" hidden="1">
      <c r="Z26" s="295"/>
      <c r="AA26" s="295"/>
      <c r="AB26" s="295"/>
      <c r="AC26"/>
      <c r="AD26"/>
    </row>
    <row r="27" spans="26:30" ht="13" hidden="1">
      <c r="Z27" s="1600"/>
      <c r="AA27" s="1600"/>
      <c r="AB27" s="844"/>
      <c r="AC27"/>
      <c r="AD27"/>
    </row>
    <row r="28" spans="26:30" ht="13">
      <c r="Z28" s="1600"/>
      <c r="AA28" s="1600"/>
      <c r="AB28" s="844"/>
      <c r="AC28"/>
      <c r="AD28"/>
    </row>
    <row r="29" spans="1:30" ht="15.5">
      <c r="A29" s="909" t="s">
        <v>93</v>
      </c>
      <c r="Z29" s="296"/>
      <c r="AA29" s="843"/>
      <c r="AB29" s="843"/>
      <c r="AC29" s="297"/>
      <c r="AD29"/>
    </row>
    <row r="30" spans="1:30" ht="12.75" customHeight="1">
      <c r="A30" s="908" t="s">
        <v>44</v>
      </c>
      <c r="I30" s="429"/>
      <c r="L30" s="60"/>
      <c r="M30" s="60"/>
      <c r="N30" s="60"/>
      <c r="Z30" s="296"/>
      <c r="AA30" s="843"/>
      <c r="AB30" s="843"/>
      <c r="AC30"/>
      <c r="AD30"/>
    </row>
    <row r="31" spans="4:26" ht="18" customHeight="1">
      <c r="D31" s="131" t="s">
        <v>493</v>
      </c>
      <c r="E31" s="131" t="s">
        <v>503</v>
      </c>
      <c r="F31" s="131" t="s">
        <v>533</v>
      </c>
      <c r="G31" s="131" t="s">
        <v>774</v>
      </c>
      <c r="H31" s="131" t="s">
        <v>595</v>
      </c>
      <c r="I31" s="131" t="s">
        <v>661</v>
      </c>
      <c r="J31" s="798" t="s">
        <v>692</v>
      </c>
      <c r="K31" s="798" t="s">
        <v>711</v>
      </c>
      <c r="L31" s="1244" t="s">
        <v>721</v>
      </c>
      <c r="M31" s="131">
        <v>2021</v>
      </c>
      <c r="N31" s="131">
        <v>2022</v>
      </c>
      <c r="O31" s="131">
        <v>2023</v>
      </c>
      <c r="P31" s="798" t="s">
        <v>775</v>
      </c>
      <c r="Q31" s="798">
        <v>2025</v>
      </c>
      <c r="V31" s="296"/>
      <c r="W31" s="843"/>
      <c r="X31" s="843"/>
      <c r="Y31"/>
      <c r="Z31"/>
    </row>
    <row r="32" spans="10:26" ht="13">
      <c r="J32" s="60"/>
      <c r="K32" s="60"/>
      <c r="L32" s="1245"/>
      <c r="P32" s="58"/>
      <c r="Q32" s="58"/>
      <c r="T32" s="507"/>
      <c r="V32" s="296"/>
      <c r="W32" s="843"/>
      <c r="X32" s="843"/>
      <c r="Y32"/>
      <c r="Z32"/>
    </row>
    <row r="33" spans="1:26" ht="22.5" customHeight="1">
      <c r="A33" s="7" t="s">
        <v>41</v>
      </c>
      <c r="D33" s="136">
        <v>38921.50</v>
      </c>
      <c r="E33" s="136">
        <v>39259.50</v>
      </c>
      <c r="F33" s="304">
        <v>38968.399999999994</v>
      </c>
      <c r="G33" s="304">
        <v>37098.3</v>
      </c>
      <c r="H33" s="304">
        <v>36501.8</v>
      </c>
      <c r="I33" s="304">
        <v>36862.3</v>
      </c>
      <c r="J33" s="799">
        <v>37484.50</v>
      </c>
      <c r="K33" s="799">
        <v>37238.899999999994</v>
      </c>
      <c r="L33" s="1246">
        <v>37220.3</v>
      </c>
      <c r="M33" s="475">
        <v>43254.20</v>
      </c>
      <c r="N33" s="475">
        <v>38670.2</v>
      </c>
      <c r="O33" s="475">
        <v>38921.50</v>
      </c>
      <c r="P33" s="475">
        <v>36501.8</v>
      </c>
      <c r="Q33" s="475">
        <v>37220.3</v>
      </c>
      <c r="T33" s="136"/>
      <c r="V33" s="296"/>
      <c r="W33" s="843"/>
      <c r="X33" s="843"/>
      <c r="Y33"/>
      <c r="Z33"/>
    </row>
    <row r="34" spans="1:26" ht="13">
      <c r="A34" s="7" t="s">
        <v>37</v>
      </c>
      <c r="D34" s="55">
        <v>1973.30</v>
      </c>
      <c r="E34" s="55">
        <v>2389.10</v>
      </c>
      <c r="F34" s="202">
        <v>2492.10</v>
      </c>
      <c r="G34" s="202">
        <v>2150.3</v>
      </c>
      <c r="H34" s="202">
        <v>1999.60</v>
      </c>
      <c r="I34" s="202">
        <v>2103.7</v>
      </c>
      <c r="J34" s="800">
        <v>2076</v>
      </c>
      <c r="K34" s="800">
        <v>1950.70</v>
      </c>
      <c r="L34" s="1247">
        <v>1474.80</v>
      </c>
      <c r="M34" s="476">
        <v>1949.90</v>
      </c>
      <c r="N34" s="476">
        <v>2028.40</v>
      </c>
      <c r="O34" s="476">
        <v>1973.30</v>
      </c>
      <c r="P34" s="476">
        <v>1999.60</v>
      </c>
      <c r="Q34" s="476">
        <v>1474.80</v>
      </c>
      <c r="T34" s="136"/>
      <c r="V34" s="296"/>
      <c r="W34" s="843"/>
      <c r="X34" s="843"/>
      <c r="Y34"/>
      <c r="Z34"/>
    </row>
    <row r="35" spans="1:26" ht="13">
      <c r="A35" s="7" t="s">
        <v>42</v>
      </c>
      <c r="D35" s="55">
        <v>36948.2</v>
      </c>
      <c r="E35" s="55">
        <v>36870.40</v>
      </c>
      <c r="F35" s="202">
        <v>36476.299999999996</v>
      </c>
      <c r="G35" s="202">
        <v>34948</v>
      </c>
      <c r="H35" s="202">
        <v>34502.200000000004</v>
      </c>
      <c r="I35" s="202">
        <v>34758.600000000006</v>
      </c>
      <c r="J35" s="800">
        <v>35408.50</v>
      </c>
      <c r="K35" s="800">
        <v>35288.2</v>
      </c>
      <c r="L35" s="1247">
        <v>35745.50</v>
      </c>
      <c r="M35" s="476">
        <v>41304.299999999996</v>
      </c>
      <c r="N35" s="476">
        <v>36641.799999999996</v>
      </c>
      <c r="O35" s="476">
        <v>36948.2</v>
      </c>
      <c r="P35" s="476">
        <v>34502.200000000004</v>
      </c>
      <c r="Q35" s="476">
        <v>35745.50</v>
      </c>
      <c r="T35" s="1243"/>
      <c r="V35" s="296"/>
      <c r="W35" s="843"/>
      <c r="X35" s="843"/>
      <c r="Y35"/>
      <c r="Z35"/>
    </row>
    <row r="36" spans="4:26" ht="13">
      <c r="D36" s="55"/>
      <c r="E36" s="55"/>
      <c r="J36" s="60"/>
      <c r="K36" s="60"/>
      <c r="L36" s="1245"/>
      <c r="M36" s="476"/>
      <c r="N36" s="476"/>
      <c r="O36" s="476"/>
      <c r="P36" s="476"/>
      <c r="Q36" s="476"/>
      <c r="T36" s="55"/>
      <c r="W36" s="843"/>
      <c r="X36" s="843"/>
      <c r="Y36"/>
      <c r="Z36"/>
    </row>
    <row r="37" spans="1:26" ht="13">
      <c r="A37" s="7" t="s">
        <v>251</v>
      </c>
      <c r="D37" s="55">
        <v>7042.800000000003</v>
      </c>
      <c r="E37" s="55">
        <v>7414.799999999999</v>
      </c>
      <c r="F37" s="202">
        <v>7561.600000000001</v>
      </c>
      <c r="G37" s="202">
        <v>6746</v>
      </c>
      <c r="H37" s="202">
        <v>6767.999999999996</v>
      </c>
      <c r="I37" s="202">
        <v>6976.799999999999</v>
      </c>
      <c r="J37" s="800">
        <v>7007.2000000000035</v>
      </c>
      <c r="K37" s="800">
        <v>7261.999999999996</v>
      </c>
      <c r="L37" s="1247">
        <v>7274.000000000002</v>
      </c>
      <c r="M37" s="476">
        <v>6061.199999999999</v>
      </c>
      <c r="N37" s="476">
        <v>6827.60</v>
      </c>
      <c r="O37" s="476">
        <v>7042.800000000003</v>
      </c>
      <c r="P37" s="476">
        <v>6767.999999999996</v>
      </c>
      <c r="Q37" s="476">
        <v>7274.000000000002</v>
      </c>
      <c r="T37" s="55"/>
      <c r="V37" s="296"/>
      <c r="W37" s="843"/>
      <c r="X37" s="843"/>
      <c r="Y37"/>
      <c r="Z37"/>
    </row>
    <row r="38" spans="4:26" ht="13">
      <c r="D38" s="63"/>
      <c r="E38" s="63"/>
      <c r="J38" s="60"/>
      <c r="K38" s="60"/>
      <c r="L38" s="1245"/>
      <c r="M38" s="477"/>
      <c r="N38" s="477"/>
      <c r="O38" s="477"/>
      <c r="P38" s="477"/>
      <c r="Q38" s="477"/>
      <c r="T38" s="63"/>
      <c r="V38" s="296"/>
      <c r="W38" s="843"/>
      <c r="X38" s="843"/>
      <c r="Y38"/>
      <c r="Z38"/>
    </row>
    <row r="39" spans="1:26" ht="13">
      <c r="A39" s="7" t="s">
        <v>76</v>
      </c>
      <c r="D39" s="615">
        <v>5.246237291986139</v>
      </c>
      <c r="E39" s="608">
        <v>4.972541403679129</v>
      </c>
      <c r="F39" s="608">
        <v>4.823886479052051</v>
      </c>
      <c r="G39" s="608">
        <v>5.180551437889119</v>
      </c>
      <c r="H39" s="608">
        <v>5.097842789598112</v>
      </c>
      <c r="I39" s="608">
        <v>4.982026143790851</v>
      </c>
      <c r="J39" s="608">
        <v>5.0531596072611</v>
      </c>
      <c r="K39" s="608">
        <v>4.8592949600661</v>
      </c>
      <c r="L39" s="1248">
        <v>4.914146274401978</v>
      </c>
      <c r="M39" s="478">
        <v>6.8145416749158585</v>
      </c>
      <c r="N39" s="478">
        <v>5.366717440974867</v>
      </c>
      <c r="O39" s="478">
        <v>5.246237291986139</v>
      </c>
      <c r="P39" s="478">
        <v>5.097842789598112</v>
      </c>
      <c r="Q39" s="478">
        <v>4.914146274401978</v>
      </c>
      <c r="T39" s="64"/>
      <c r="U39" s="899"/>
      <c r="V39" s="296"/>
      <c r="W39" s="843"/>
      <c r="X39" s="843"/>
      <c r="Y39"/>
      <c r="Z39"/>
    </row>
    <row r="40" spans="4:26" ht="13">
      <c r="D40" s="478"/>
      <c r="E40" s="478"/>
      <c r="F40" s="496"/>
      <c r="G40" s="496"/>
      <c r="H40" s="496"/>
      <c r="I40" s="496"/>
      <c r="L40" s="59"/>
      <c r="M40" s="478"/>
      <c r="N40" s="478"/>
      <c r="O40" s="478"/>
      <c r="P40" s="478"/>
      <c r="Q40" s="478"/>
      <c r="T40" s="64"/>
      <c r="V40" s="296"/>
      <c r="W40" s="843"/>
      <c r="X40" s="843"/>
      <c r="Y40"/>
      <c r="Z40"/>
    </row>
    <row r="41" spans="1:26" ht="13">
      <c r="A41" s="7" t="s">
        <v>291</v>
      </c>
      <c r="D41" s="907">
        <v>0.8917597790525658</v>
      </c>
      <c r="E41" s="907">
        <v>0.8748416085020382</v>
      </c>
      <c r="F41" s="907">
        <v>0.8908242043316876</v>
      </c>
      <c r="G41" s="907">
        <v>0.9408854614138097</v>
      </c>
      <c r="H41" s="907">
        <v>0.9727938421980659</v>
      </c>
      <c r="I41" s="907">
        <v>0.9620097634586021</v>
      </c>
      <c r="J41" s="906">
        <v>0.932013366291267</v>
      </c>
      <c r="K41" s="906">
        <v>0.939662691733175</v>
      </c>
      <c r="L41" s="1249">
        <v>0.9631362108761956</v>
      </c>
      <c r="M41" s="708">
        <v>0.6933927284166377</v>
      </c>
      <c r="N41" s="708">
        <v>0.7750255227788095</v>
      </c>
      <c r="O41" s="906">
        <v>0.8917597790525658</v>
      </c>
      <c r="P41" s="906">
        <v>0.9727938421980659</v>
      </c>
      <c r="Q41" s="906">
        <v>0.9631362108761956</v>
      </c>
      <c r="T41" s="64"/>
      <c r="V41" s="296"/>
      <c r="W41" s="843"/>
      <c r="X41" s="843"/>
      <c r="Y41"/>
      <c r="Z41"/>
    </row>
    <row r="42" spans="4:26" ht="13">
      <c r="D42" s="478"/>
      <c r="E42" s="478"/>
      <c r="F42" s="496"/>
      <c r="G42" s="496"/>
      <c r="H42" s="496"/>
      <c r="I42" s="496"/>
      <c r="J42" s="608"/>
      <c r="K42" s="608"/>
      <c r="L42" s="1248"/>
      <c r="M42" s="478"/>
      <c r="N42" s="478"/>
      <c r="O42" s="478"/>
      <c r="P42" s="478"/>
      <c r="Q42" s="478"/>
      <c r="T42" s="64"/>
      <c r="U42" s="179"/>
      <c r="V42" s="1000"/>
      <c r="W42" s="843"/>
      <c r="X42" s="843"/>
      <c r="Y42"/>
      <c r="Z42"/>
    </row>
    <row r="43" spans="1:26" ht="13">
      <c r="A43" s="7" t="s">
        <v>315</v>
      </c>
      <c r="D43" s="477">
        <v>5.814938779078927</v>
      </c>
      <c r="E43" s="477">
        <v>5.812893276766256</v>
      </c>
      <c r="F43" s="477">
        <v>5.834549335118616</v>
      </c>
      <c r="G43" s="477">
        <v>5.7988128333496265</v>
      </c>
      <c r="H43" s="477">
        <v>5.656756278971367</v>
      </c>
      <c r="I43" s="477">
        <v>5.659183484700223</v>
      </c>
      <c r="J43" s="936">
        <v>5.617548532727098</v>
      </c>
      <c r="K43" s="936">
        <v>5.496762275315901</v>
      </c>
      <c r="L43" s="1250">
        <v>5.314340754877996</v>
      </c>
      <c r="M43" s="614">
        <v>5.738018473235562</v>
      </c>
      <c r="N43" s="614">
        <v>5.63491157759153</v>
      </c>
      <c r="O43" s="614">
        <v>5.814938779078927</v>
      </c>
      <c r="P43" s="614">
        <v>5.656756278971367</v>
      </c>
      <c r="Q43" s="614">
        <v>5.314340754877996</v>
      </c>
      <c r="T43" s="64"/>
      <c r="V43" s="296"/>
      <c r="W43" s="843"/>
      <c r="X43" s="843"/>
      <c r="Y43"/>
      <c r="Z43"/>
    </row>
    <row r="44" spans="12:29" ht="13">
      <c r="L44" s="533"/>
      <c r="M44" s="58"/>
      <c r="X44" s="452"/>
      <c r="Y44" s="296"/>
      <c r="Z44" s="843"/>
      <c r="AA44" s="843"/>
      <c r="AB44"/>
      <c r="AC44"/>
    </row>
    <row r="45" spans="1:30" ht="28.5" customHeight="1">
      <c r="A45" s="1581" t="s">
        <v>742</v>
      </c>
      <c r="B45" s="1581"/>
      <c r="C45" s="1581"/>
      <c r="D45" s="1581"/>
      <c r="E45" s="1581"/>
      <c r="F45" s="1581"/>
      <c r="G45" s="1581"/>
      <c r="H45" s="1581"/>
      <c r="I45" s="1581"/>
      <c r="J45" s="1581"/>
      <c r="K45" s="1581"/>
      <c r="L45" s="1581"/>
      <c r="M45" s="1581"/>
      <c r="N45" s="1581"/>
      <c r="O45" s="1581"/>
      <c r="P45" s="1581"/>
      <c r="Q45" s="1581"/>
      <c r="R45" s="1581"/>
      <c r="S45" s="1581"/>
      <c r="T45" s="1581"/>
      <c r="U45" s="987"/>
      <c r="V45" s="766"/>
      <c r="W45" s="766"/>
      <c r="Z45" s="296"/>
      <c r="AA45" s="843"/>
      <c r="AB45" s="843"/>
      <c r="AC45"/>
      <c r="AD45"/>
    </row>
    <row r="46" spans="1:30" ht="13">
      <c r="A46" s="1581" t="s">
        <v>804</v>
      </c>
      <c r="B46" s="1581"/>
      <c r="C46" s="1581"/>
      <c r="D46" s="1581"/>
      <c r="E46" s="1581"/>
      <c r="F46" s="1581"/>
      <c r="G46" s="1581"/>
      <c r="H46" s="1581"/>
      <c r="I46" s="1581"/>
      <c r="J46" s="1581"/>
      <c r="K46" s="1581"/>
      <c r="L46" s="1581"/>
      <c r="M46" s="1581"/>
      <c r="N46" s="1581"/>
      <c r="O46" s="1581"/>
      <c r="P46" s="1581"/>
      <c r="Q46" s="1581"/>
      <c r="R46" s="1581"/>
      <c r="S46" s="1581"/>
      <c r="T46" s="1581"/>
      <c r="U46" s="987"/>
      <c r="V46" s="766"/>
      <c r="W46" s="766"/>
      <c r="Z46" s="296"/>
      <c r="AA46" s="843"/>
      <c r="AB46" s="843"/>
      <c r="AC46"/>
      <c r="AD46"/>
    </row>
    <row r="47" spans="1:30" ht="16" customHeight="1">
      <c r="A47" s="1581" t="s">
        <v>776</v>
      </c>
      <c r="B47" s="1581"/>
      <c r="C47" s="1581"/>
      <c r="D47" s="1581"/>
      <c r="E47" s="1581"/>
      <c r="F47" s="1581"/>
      <c r="G47" s="1581"/>
      <c r="H47" s="1581"/>
      <c r="I47" s="1581"/>
      <c r="J47" s="1581"/>
      <c r="K47" s="1581"/>
      <c r="L47" s="1581"/>
      <c r="M47" s="1581"/>
      <c r="N47" s="1581"/>
      <c r="O47" s="1581"/>
      <c r="P47" s="1581"/>
      <c r="Q47" s="1581"/>
      <c r="R47" s="1581"/>
      <c r="S47" s="1581"/>
      <c r="T47" s="1581"/>
      <c r="U47" s="987"/>
      <c r="V47" s="766"/>
      <c r="W47" s="766"/>
      <c r="Z47" s="296"/>
      <c r="AA47" s="843"/>
      <c r="AB47" s="843"/>
      <c r="AC47"/>
      <c r="AD47"/>
    </row>
    <row r="48" spans="1:30" ht="16" customHeight="1">
      <c r="A48" s="1581"/>
      <c r="B48" s="1581"/>
      <c r="C48" s="1581"/>
      <c r="D48" s="1581"/>
      <c r="E48" s="1581"/>
      <c r="F48" s="1581"/>
      <c r="G48" s="1581"/>
      <c r="H48" s="1581"/>
      <c r="I48" s="1581"/>
      <c r="J48" s="1581"/>
      <c r="K48" s="1581"/>
      <c r="L48" s="1581"/>
      <c r="M48" s="1581"/>
      <c r="N48" s="1581"/>
      <c r="O48" s="1581"/>
      <c r="P48" s="1581"/>
      <c r="Q48" s="1581"/>
      <c r="R48" s="1581"/>
      <c r="S48" s="1581"/>
      <c r="T48" s="1581"/>
      <c r="U48" s="987"/>
      <c r="V48" s="766"/>
      <c r="W48" s="766"/>
      <c r="Z48" s="296"/>
      <c r="AA48" s="843"/>
      <c r="AB48" s="843"/>
      <c r="AC48"/>
      <c r="AD48"/>
    </row>
    <row r="49" spans="1:30" ht="16" customHeight="1">
      <c r="A49" s="1602"/>
      <c r="B49" s="1602"/>
      <c r="C49" s="1602"/>
      <c r="D49" s="1602"/>
      <c r="E49" s="1602"/>
      <c r="F49" s="1602"/>
      <c r="G49" s="1602"/>
      <c r="H49" s="1602"/>
      <c r="I49" s="1602"/>
      <c r="J49" s="1602"/>
      <c r="K49" s="1602"/>
      <c r="L49" s="1602"/>
      <c r="M49" s="1602"/>
      <c r="N49" s="1602"/>
      <c r="O49" s="1602"/>
      <c r="P49" s="1602"/>
      <c r="Q49" s="1602"/>
      <c r="R49" s="1602"/>
      <c r="S49" s="1602"/>
      <c r="T49" s="845"/>
      <c r="U49" s="987"/>
      <c r="V49" s="766"/>
      <c r="W49" s="766"/>
      <c r="Z49" s="296"/>
      <c r="AA49" s="843"/>
      <c r="AB49" s="843"/>
      <c r="AC49"/>
      <c r="AD49"/>
    </row>
    <row r="50" spans="1:30" ht="15.75" customHeight="1">
      <c r="A50" s="845"/>
      <c r="B50" s="845"/>
      <c r="C50" s="845"/>
      <c r="D50" s="845"/>
      <c r="E50" s="845"/>
      <c r="F50" s="845"/>
      <c r="G50" s="845"/>
      <c r="H50" s="845"/>
      <c r="I50" s="845"/>
      <c r="J50" s="845"/>
      <c r="K50" s="845"/>
      <c r="L50" s="845"/>
      <c r="M50" s="845"/>
      <c r="N50" s="845"/>
      <c r="O50" s="845"/>
      <c r="P50" s="845"/>
      <c r="Q50" s="845"/>
      <c r="R50" s="845"/>
      <c r="S50" s="845"/>
      <c r="T50" s="845"/>
      <c r="U50" s="845"/>
      <c r="Z50" s="296"/>
      <c r="AA50" s="843"/>
      <c r="AB50" s="843"/>
      <c r="AC50"/>
      <c r="AD50"/>
    </row>
    <row r="51" spans="1:30" ht="12" customHeight="1">
      <c r="A51" s="1601" t="s">
        <v>119</v>
      </c>
      <c r="B51" s="1601"/>
      <c r="C51" s="1601"/>
      <c r="D51" s="1601"/>
      <c r="E51" s="1601"/>
      <c r="F51" s="1601"/>
      <c r="G51" s="1601"/>
      <c r="H51" s="1601"/>
      <c r="I51" s="1601"/>
      <c r="J51" s="1601"/>
      <c r="K51" s="47"/>
      <c r="L51" s="47"/>
      <c r="M51" s="47"/>
      <c r="N51" s="47"/>
      <c r="O51" s="47"/>
      <c r="P51" s="47"/>
      <c r="U51" s="845"/>
      <c r="Z51" s="296"/>
      <c r="AA51" s="843"/>
      <c r="AB51" s="843"/>
      <c r="AC51"/>
      <c r="AD51"/>
    </row>
    <row r="52" spans="17:30" ht="13">
      <c r="Q52" s="46"/>
      <c r="R52" s="46"/>
      <c r="S52" s="46"/>
      <c r="T52" s="46"/>
      <c r="Z52" s="296"/>
      <c r="AA52" s="843"/>
      <c r="AB52" s="843"/>
      <c r="AC52"/>
      <c r="AD52"/>
    </row>
    <row r="53" spans="10:30" ht="12.75" customHeight="1">
      <c r="J53" s="304"/>
      <c r="L53" s="1308"/>
      <c r="M53" s="1308"/>
      <c r="N53" s="1308"/>
      <c r="O53" s="6"/>
      <c r="Q53" s="47"/>
      <c r="R53" s="47"/>
      <c r="S53" s="47"/>
      <c r="T53" s="505"/>
      <c r="U53" s="46"/>
      <c r="V53" s="46"/>
      <c r="W53" s="46"/>
      <c r="Z53" s="296"/>
      <c r="AA53" s="843"/>
      <c r="AB53" s="843"/>
      <c r="AC53"/>
      <c r="AD53"/>
    </row>
    <row r="54" spans="12:30" ht="13">
      <c r="L54" s="1309"/>
      <c r="M54" s="1309"/>
      <c r="N54" s="1309"/>
      <c r="O54" s="6"/>
      <c r="P54" s="625"/>
      <c r="U54" s="505"/>
      <c r="V54" s="47"/>
      <c r="W54" s="47"/>
      <c r="Y54" s="46"/>
      <c r="Z54" s="296"/>
      <c r="AA54" s="843"/>
      <c r="AB54" s="843"/>
      <c r="AC54"/>
      <c r="AD54"/>
    </row>
    <row r="55" spans="12:30" ht="13">
      <c r="L55" s="1310"/>
      <c r="M55" s="1310"/>
      <c r="N55" s="1310"/>
      <c r="O55" s="179"/>
      <c r="P55" s="624"/>
      <c r="X55" s="47"/>
      <c r="Y55" s="47"/>
      <c r="Z55" s="296"/>
      <c r="AA55" s="843"/>
      <c r="AB55" s="843"/>
      <c r="AC55"/>
      <c r="AD55"/>
    </row>
    <row r="56" spans="8:30" ht="13">
      <c r="H56" s="518"/>
      <c r="L56" s="626"/>
      <c r="M56" s="626"/>
      <c r="N56" s="626"/>
      <c r="P56" s="624"/>
      <c r="Z56" s="296"/>
      <c r="AA56" s="843"/>
      <c r="AB56" s="843"/>
      <c r="AC56"/>
      <c r="AD56"/>
    </row>
    <row r="57" spans="16:30" ht="13">
      <c r="P57" s="624"/>
      <c r="Z57" s="296"/>
      <c r="AA57" s="843"/>
      <c r="AB57" s="843"/>
      <c r="AC57"/>
      <c r="AD57"/>
    </row>
    <row r="58" spans="26:30" ht="13">
      <c r="Z58" s="296"/>
      <c r="AA58" s="843"/>
      <c r="AB58" s="843"/>
      <c r="AC58"/>
      <c r="AD58"/>
    </row>
    <row r="59" spans="26:30" ht="13">
      <c r="Z59" s="296"/>
      <c r="AA59" s="843"/>
      <c r="AB59" s="843"/>
      <c r="AC59"/>
      <c r="AD59"/>
    </row>
    <row r="60" spans="26:30" ht="13">
      <c r="Z60" s="296"/>
      <c r="AA60" s="843"/>
      <c r="AB60" s="843"/>
      <c r="AC60"/>
      <c r="AD60"/>
    </row>
    <row r="61" spans="26:30" ht="13">
      <c r="Z61" s="296"/>
      <c r="AA61" s="843"/>
      <c r="AB61" s="843"/>
      <c r="AC61"/>
      <c r="AD61"/>
    </row>
    <row r="62" spans="26:30" ht="13">
      <c r="Z62" s="296"/>
      <c r="AA62" s="843"/>
      <c r="AB62" s="843"/>
      <c r="AC62"/>
      <c r="AD62"/>
    </row>
    <row r="63" spans="26:30" ht="13">
      <c r="Z63" s="296"/>
      <c r="AA63" s="843"/>
      <c r="AB63" s="843"/>
      <c r="AC63"/>
      <c r="AD63"/>
    </row>
    <row r="64" spans="26:31" ht="13">
      <c r="Z64" s="296"/>
      <c r="AA64" s="843"/>
      <c r="AB64" s="843"/>
      <c r="AC64" s="658"/>
      <c r="AD64" s="659"/>
      <c r="AE64" s="659"/>
    </row>
    <row r="65" spans="26:31" ht="13">
      <c r="Z65" s="296"/>
      <c r="AA65" s="843"/>
      <c r="AB65" s="843"/>
      <c r="AC65" s="658"/>
      <c r="AD65" s="659"/>
      <c r="AE65" s="659"/>
    </row>
    <row r="66" spans="26:31" ht="13">
      <c r="Z66" s="296"/>
      <c r="AA66" s="843"/>
      <c r="AB66" s="843"/>
      <c r="AC66" s="660"/>
      <c r="AD66" s="659"/>
      <c r="AE66" s="658"/>
    </row>
    <row r="67" spans="26:31" ht="13">
      <c r="Z67" s="296"/>
      <c r="AA67" s="843"/>
      <c r="AB67" s="843"/>
      <c r="AC67" s="660"/>
      <c r="AD67" s="659"/>
      <c r="AE67" s="658"/>
    </row>
    <row r="68" spans="26:31" ht="13">
      <c r="Z68" s="296"/>
      <c r="AA68" s="843"/>
      <c r="AB68" s="843"/>
      <c r="AC68" s="658"/>
      <c r="AD68" s="659"/>
      <c r="AE68" s="658"/>
    </row>
    <row r="69" spans="26:31" ht="13">
      <c r="Z69" s="1599"/>
      <c r="AA69" s="1599"/>
      <c r="AB69" s="843"/>
      <c r="AC69" s="658"/>
      <c r="AD69" s="659"/>
      <c r="AE69" s="658"/>
    </row>
    <row r="70" spans="26:31" ht="13">
      <c r="Z70" s="1599"/>
      <c r="AA70" s="1599"/>
      <c r="AB70" s="843"/>
      <c r="AC70" s="658"/>
      <c r="AD70" s="659"/>
      <c r="AE70" s="658"/>
    </row>
    <row r="71" spans="26:31" ht="13">
      <c r="Z71"/>
      <c r="AA71"/>
      <c r="AB71"/>
      <c r="AC71" s="658"/>
      <c r="AD71" s="659"/>
      <c r="AE71" s="658"/>
    </row>
    <row r="72" spans="26:31" ht="13">
      <c r="Z72"/>
      <c r="AA72"/>
      <c r="AB72"/>
      <c r="AC72" s="658"/>
      <c r="AD72" s="659"/>
      <c r="AE72" s="658"/>
    </row>
    <row r="73" spans="26:31" ht="13">
      <c r="Z73"/>
      <c r="AA73"/>
      <c r="AB73"/>
      <c r="AC73" s="658"/>
      <c r="AD73" s="659"/>
      <c r="AE73" s="659"/>
    </row>
    <row r="74" spans="26:31" ht="13">
      <c r="Z74"/>
      <c r="AA74"/>
      <c r="AB74"/>
      <c r="AC74" s="658"/>
      <c r="AD74" s="659"/>
      <c r="AE74" s="659"/>
    </row>
    <row r="75" spans="26:31" ht="13">
      <c r="Z75"/>
      <c r="AA75"/>
      <c r="AB75"/>
      <c r="AC75" s="658"/>
      <c r="AD75" s="659"/>
      <c r="AE75" s="659"/>
    </row>
    <row r="76" spans="26:31" ht="13">
      <c r="Z76"/>
      <c r="AA76"/>
      <c r="AB76"/>
      <c r="AC76" s="658"/>
      <c r="AD76" s="659"/>
      <c r="AE76" s="659"/>
    </row>
    <row r="77" spans="26:31" ht="13">
      <c r="Z77"/>
      <c r="AA77"/>
      <c r="AB77"/>
      <c r="AC77" s="658"/>
      <c r="AD77" s="659"/>
      <c r="AE77" s="659"/>
    </row>
    <row r="78" spans="26:31" ht="13">
      <c r="Z78"/>
      <c r="AA78"/>
      <c r="AB78"/>
      <c r="AC78" s="658"/>
      <c r="AD78" s="659"/>
      <c r="AE78" s="659"/>
    </row>
    <row r="79" spans="26:31" ht="13">
      <c r="Z79"/>
      <c r="AA79"/>
      <c r="AB79"/>
      <c r="AC79" s="658"/>
      <c r="AD79" s="659"/>
      <c r="AE79" s="659"/>
    </row>
    <row r="80" spans="26:31" ht="13">
      <c r="Z80"/>
      <c r="AA80"/>
      <c r="AB80"/>
      <c r="AC80" s="658"/>
      <c r="AD80" s="659"/>
      <c r="AE80" s="659"/>
    </row>
    <row r="81" spans="26:31" ht="13">
      <c r="Z81"/>
      <c r="AA81"/>
      <c r="AB81"/>
      <c r="AC81" s="658"/>
      <c r="AD81" s="659"/>
      <c r="AE81" s="658"/>
    </row>
    <row r="82" spans="26:31" ht="13">
      <c r="Z82"/>
      <c r="AA82"/>
      <c r="AB82"/>
      <c r="AC82" s="658"/>
      <c r="AD82" s="659"/>
      <c r="AE82" s="658"/>
    </row>
    <row r="83" spans="26:31" ht="13">
      <c r="Z83"/>
      <c r="AA83"/>
      <c r="AB83"/>
      <c r="AC83" s="658"/>
      <c r="AD83" s="661"/>
      <c r="AE83" s="661"/>
    </row>
    <row r="84" spans="26:31" ht="13">
      <c r="Z84"/>
      <c r="AA84"/>
      <c r="AB84"/>
      <c r="AC84" s="658"/>
      <c r="AD84" s="659"/>
      <c r="AE84" s="659"/>
    </row>
    <row r="85" spans="26:31" ht="13">
      <c r="Z85"/>
      <c r="AA85"/>
      <c r="AB85"/>
      <c r="AC85" s="658"/>
      <c r="AD85" s="662"/>
      <c r="AE85" s="659"/>
    </row>
    <row r="86" spans="26:31" ht="13">
      <c r="Z86"/>
      <c r="AA86"/>
      <c r="AB86"/>
      <c r="AC86" s="658"/>
      <c r="AD86" s="659"/>
      <c r="AE86" s="659"/>
    </row>
    <row r="87" spans="26:31" ht="13">
      <c r="Z87"/>
      <c r="AA87"/>
      <c r="AB87"/>
      <c r="AC87" s="658"/>
      <c r="AD87" s="659"/>
      <c r="AE87" s="658"/>
    </row>
    <row r="88" spans="26:31" ht="13">
      <c r="Z88"/>
      <c r="AA88"/>
      <c r="AB88"/>
      <c r="AC88" s="658"/>
      <c r="AD88" s="659"/>
      <c r="AE88" s="659"/>
    </row>
    <row r="89" spans="26:31" ht="13">
      <c r="Z89"/>
      <c r="AA89"/>
      <c r="AB89"/>
      <c r="AC89" s="658"/>
      <c r="AD89" s="659"/>
      <c r="AE89" s="658"/>
    </row>
    <row r="90" spans="26:31" ht="13">
      <c r="Z90"/>
      <c r="AA90"/>
      <c r="AB90"/>
      <c r="AC90" s="658"/>
      <c r="AD90" s="659"/>
      <c r="AE90" s="659"/>
    </row>
    <row r="91" spans="26:31" ht="13">
      <c r="Z91"/>
      <c r="AA91"/>
      <c r="AB91"/>
      <c r="AC91" s="658"/>
      <c r="AD91" s="659"/>
      <c r="AE91" s="659"/>
    </row>
    <row r="92" spans="26:31" ht="13">
      <c r="Z92"/>
      <c r="AA92"/>
      <c r="AB92"/>
      <c r="AC92" s="658"/>
      <c r="AD92" s="659"/>
      <c r="AE92" s="659"/>
    </row>
    <row r="93" spans="26:31" ht="13">
      <c r="Z93"/>
      <c r="AA93"/>
      <c r="AB93"/>
      <c r="AC93" s="658"/>
      <c r="AD93" s="659"/>
      <c r="AE93" s="659"/>
    </row>
    <row r="94" spans="26:31" ht="13">
      <c r="Z94"/>
      <c r="AA94"/>
      <c r="AB94"/>
      <c r="AC94" s="658"/>
      <c r="AD94" s="659"/>
      <c r="AE94" s="659"/>
    </row>
    <row r="95" spans="26:31" ht="13">
      <c r="Z95"/>
      <c r="AA95"/>
      <c r="AB95"/>
      <c r="AC95" s="658"/>
      <c r="AD95" s="659"/>
      <c r="AE95" s="659"/>
    </row>
    <row r="96" spans="26:31" ht="13">
      <c r="Z96"/>
      <c r="AA96"/>
      <c r="AB96"/>
      <c r="AC96" s="658"/>
      <c r="AD96" s="659"/>
      <c r="AE96" s="659"/>
    </row>
    <row r="97" spans="26:31" ht="13">
      <c r="Z97"/>
      <c r="AA97"/>
      <c r="AB97"/>
      <c r="AC97" s="658"/>
      <c r="AD97" s="659"/>
      <c r="AE97" s="659"/>
    </row>
    <row r="98" spans="26:31" ht="13">
      <c r="Z98"/>
      <c r="AA98"/>
      <c r="AB98"/>
      <c r="AC98" s="658"/>
      <c r="AD98" s="659"/>
      <c r="AE98" s="659"/>
    </row>
    <row r="99" spans="26:31" ht="13">
      <c r="Z99"/>
      <c r="AA99"/>
      <c r="AB99"/>
      <c r="AC99" s="658"/>
      <c r="AD99" s="659"/>
      <c r="AE99" s="659"/>
    </row>
    <row r="100" spans="26:31" ht="13">
      <c r="Z100"/>
      <c r="AA100"/>
      <c r="AB100"/>
      <c r="AC100" s="658"/>
      <c r="AD100" s="659"/>
      <c r="AE100" s="659"/>
    </row>
    <row r="101" spans="26:31" ht="13">
      <c r="Z101"/>
      <c r="AA101"/>
      <c r="AB101"/>
      <c r="AC101" s="658"/>
      <c r="AD101" s="659"/>
      <c r="AE101" s="659"/>
    </row>
    <row r="102" spans="26:31" ht="13">
      <c r="Z102"/>
      <c r="AA102"/>
      <c r="AB102"/>
      <c r="AC102" s="658"/>
      <c r="AD102" s="659"/>
      <c r="AE102" s="658"/>
    </row>
    <row r="103" spans="26:31" ht="13">
      <c r="Z103"/>
      <c r="AA103"/>
      <c r="AB103"/>
      <c r="AC103" s="658"/>
      <c r="AD103" s="659"/>
      <c r="AE103" s="658"/>
    </row>
    <row r="104" spans="26:31" ht="13">
      <c r="Z104"/>
      <c r="AA104"/>
      <c r="AB104"/>
      <c r="AC104" s="658"/>
      <c r="AD104" s="659"/>
      <c r="AE104" s="658"/>
    </row>
    <row r="105" spans="29:31" ht="12.5">
      <c r="AC105" s="658"/>
      <c r="AD105" s="659"/>
      <c r="AE105" s="658"/>
    </row>
    <row r="106" spans="29:31" ht="12.5">
      <c r="AC106" s="658"/>
      <c r="AD106" s="659"/>
      <c r="AE106" s="658"/>
    </row>
    <row r="107" spans="2:31" ht="13">
      <c r="B107"/>
      <c r="AC107" s="658"/>
      <c r="AD107" s="659"/>
      <c r="AE107" s="658"/>
    </row>
    <row r="108" spans="2:31" ht="13">
      <c r="B108"/>
      <c r="AC108" s="658"/>
      <c r="AD108" s="659"/>
      <c r="AE108" s="658"/>
    </row>
    <row r="109" spans="2:31" ht="13">
      <c r="B109"/>
      <c r="AC109" s="658"/>
      <c r="AD109" s="659"/>
      <c r="AE109" s="658"/>
    </row>
    <row r="110" spans="29:31" ht="12.5">
      <c r="AC110" s="658"/>
      <c r="AD110" s="659"/>
      <c r="AE110" s="658"/>
    </row>
    <row r="111" spans="29:31" ht="12.5">
      <c r="AC111" s="658"/>
      <c r="AD111" s="659"/>
      <c r="AE111" s="658"/>
    </row>
    <row r="112" spans="29:31" ht="12.5">
      <c r="AC112" s="658"/>
      <c r="AD112" s="659"/>
      <c r="AE112" s="658"/>
    </row>
    <row r="113" spans="29:31" ht="12.5">
      <c r="AC113" s="658"/>
      <c r="AD113" s="659"/>
      <c r="AE113" s="658"/>
    </row>
    <row r="114" spans="29:31" ht="12.5">
      <c r="AC114" s="658"/>
      <c r="AD114" s="659"/>
      <c r="AE114" s="658"/>
    </row>
    <row r="115" spans="29:31" ht="12.5">
      <c r="AC115" s="658"/>
      <c r="AD115" s="659"/>
      <c r="AE115" s="658"/>
    </row>
    <row r="116" spans="29:31" ht="13">
      <c r="AC116" s="663"/>
      <c r="AD116" s="661"/>
      <c r="AE116" s="661"/>
    </row>
    <row r="117" spans="29:31" ht="12.5">
      <c r="AC117" s="658"/>
      <c r="AD117" s="659"/>
      <c r="AE117" s="659"/>
    </row>
    <row r="118" spans="29:31" ht="13">
      <c r="AC118" s="658"/>
      <c r="AD118" s="661"/>
      <c r="AE118" s="664"/>
    </row>
  </sheetData>
  <mergeCells count="10">
    <mergeCell ref="Z69:AA69"/>
    <mergeCell ref="Z70:AA70"/>
    <mergeCell ref="Z27:AA27"/>
    <mergeCell ref="Z28:AA28"/>
    <mergeCell ref="A51:J51"/>
    <mergeCell ref="A45:T45"/>
    <mergeCell ref="A49:S49"/>
    <mergeCell ref="A48:T48"/>
    <mergeCell ref="A47:T47"/>
    <mergeCell ref="A46:T46"/>
  </mergeCells>
  <printOptions horizontalCentered="1"/>
  <pageMargins left="0.5" right="0.5" top="0.5" bottom="0.5" header="0.25" footer="0.25"/>
  <pageSetup orientation="landscape" paperSize="1" scale="58" r:id="rId2"/>
  <headerFooter differentFirst="1" scaleWithDoc="0">
    <oddFooter>&amp;CPage &amp;P</oddFooter>
  </headerFooter>
  <drawing r:id="rId1"/>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959F42F5-388E-49BA-A56F-E7A606194BBB}">
  <sheetPr codeName="Sheet44">
    <pageSetUpPr fitToPage="1"/>
  </sheetPr>
  <dimension ref="A4:R112"/>
  <sheetViews>
    <sheetView showGridLines="0" view="pageBreakPreview" zoomScale="39" zoomScaleNormal="80" zoomScaleSheetLayoutView="39" workbookViewId="0" topLeftCell="A1">
      <selection pane="topLeft" activeCell="J40" sqref="J40"/>
    </sheetView>
  </sheetViews>
  <sheetFormatPr defaultColWidth="9.09428571428571" defaultRowHeight="12.5"/>
  <cols>
    <col min="1" max="1" width="2.42857142857143" style="13" customWidth="1"/>
    <col min="2" max="2" width="52.7142857142857" style="13" customWidth="1"/>
    <col min="3" max="3" width="26.5714285714286" style="429" customWidth="1"/>
    <col min="4" max="5" width="20" style="429" customWidth="1"/>
    <col min="6" max="6" width="23.4285714285714" style="429" bestFit="1" customWidth="1"/>
    <col min="7" max="7" width="11.7142857142857" style="13" customWidth="1"/>
    <col min="8" max="8" width="9.57142857142857" style="13" bestFit="1" customWidth="1"/>
    <col min="9" max="9" width="19.1428571428571" style="13" bestFit="1" customWidth="1"/>
    <col min="10" max="10" width="20" style="13" customWidth="1"/>
    <col min="11" max="11" width="11.1428571428571" style="13" bestFit="1" customWidth="1"/>
    <col min="12" max="12" width="12" style="13" bestFit="1" customWidth="1"/>
    <col min="13" max="13" width="18.7142857142857" style="13" customWidth="1"/>
    <col min="14" max="14" width="47.2857142857143" style="13" bestFit="1" customWidth="1"/>
    <col min="15" max="15" width="19.1428571428571" style="13" bestFit="1" customWidth="1"/>
    <col min="16" max="16" width="20.1428571428571" style="13" bestFit="1" customWidth="1"/>
    <col min="17" max="17" width="20.1428571428571" style="13" customWidth="1"/>
    <col min="18" max="18" width="13.1428571428571" style="13" customWidth="1"/>
    <col min="19" max="16384" width="9.14285714285714" style="13"/>
  </cols>
  <sheetData>
    <row r="4" spans="1:18" ht="20.25" customHeight="1">
      <c r="A4" s="138" t="s">
        <v>446</v>
      </c>
      <c r="B4" s="7"/>
      <c r="C4" s="767"/>
      <c r="N4" s="832"/>
      <c r="P4" s="429"/>
      <c r="Q4" s="429"/>
      <c r="R4" s="429"/>
    </row>
    <row r="5" spans="1:18" s="623" customFormat="1" ht="15" customHeight="1">
      <c r="A5" s="551" t="s">
        <v>828</v>
      </c>
      <c r="C5" s="822"/>
      <c r="D5" s="822"/>
      <c r="E5" s="822"/>
      <c r="F5" s="916"/>
      <c r="I5" s="922"/>
      <c r="L5" s="13"/>
      <c r="N5" s="13"/>
      <c r="O5" s="937"/>
      <c r="P5" s="938"/>
      <c r="Q5" s="938"/>
      <c r="R5" s="836"/>
    </row>
    <row r="6" spans="1:18" ht="15" customHeight="1">
      <c r="A6" s="373" t="s">
        <v>224</v>
      </c>
      <c r="B6" s="823"/>
      <c r="C6" s="1606"/>
      <c r="D6" s="1606"/>
      <c r="E6" s="824"/>
      <c r="F6" s="824"/>
      <c r="M6" s="623"/>
      <c r="O6" s="937"/>
      <c r="P6" s="938"/>
      <c r="Q6" s="938"/>
      <c r="R6" s="836"/>
    </row>
    <row r="7" spans="2:18" ht="9" customHeight="1">
      <c r="B7" s="823"/>
      <c r="C7" s="846"/>
      <c r="D7" s="846"/>
      <c r="E7" s="824"/>
      <c r="F7" s="824"/>
      <c r="M7" s="623"/>
      <c r="O7" s="937"/>
      <c r="P7" s="938"/>
      <c r="Q7" s="938"/>
      <c r="R7" s="836"/>
    </row>
    <row r="8" spans="2:18" ht="33.65" customHeight="1" thickBot="1">
      <c r="B8" s="825" t="s">
        <v>383</v>
      </c>
      <c r="C8" s="825" t="s">
        <v>373</v>
      </c>
      <c r="D8" s="825" t="s">
        <v>374</v>
      </c>
      <c r="E8" s="825" t="s">
        <v>357</v>
      </c>
      <c r="F8" s="826" t="s">
        <v>518</v>
      </c>
      <c r="I8" s="832"/>
      <c r="J8" s="373"/>
      <c r="M8" s="623"/>
      <c r="O8" s="937"/>
      <c r="P8" s="938"/>
      <c r="Q8" s="938"/>
      <c r="R8" s="836"/>
    </row>
    <row r="9" spans="2:18" s="7" customFormat="1" ht="15" customHeight="1">
      <c r="B9" s="54" t="s">
        <v>702</v>
      </c>
      <c r="C9" s="1225" t="s">
        <v>375</v>
      </c>
      <c r="D9" s="1226">
        <v>0.04839</v>
      </c>
      <c r="E9" s="1227">
        <v>46780</v>
      </c>
      <c r="F9" s="1228">
        <v>380</v>
      </c>
      <c r="J9" s="63"/>
      <c r="M9" s="623"/>
      <c r="O9" s="63"/>
      <c r="P9" s="709"/>
      <c r="Q9" s="709"/>
      <c r="R9" s="1229"/>
    </row>
    <row r="10" spans="2:18" s="7" customFormat="1" ht="15" customHeight="1">
      <c r="B10" s="206" t="s">
        <v>672</v>
      </c>
      <c r="C10" s="829" t="s">
        <v>375</v>
      </c>
      <c r="D10" s="827">
        <v>0.04839</v>
      </c>
      <c r="E10" s="828">
        <v>46780</v>
      </c>
      <c r="F10" s="830">
        <v>998.1298905821747</v>
      </c>
      <c r="J10" s="63"/>
      <c r="M10" s="47"/>
      <c r="O10" s="63"/>
      <c r="P10" s="709"/>
      <c r="Q10" s="709"/>
      <c r="R10" s="1229"/>
    </row>
    <row r="11" spans="2:18" s="7" customFormat="1" ht="0.65" customHeight="1">
      <c r="B11" s="54" t="s">
        <v>703</v>
      </c>
      <c r="C11" s="1225" t="s">
        <v>375</v>
      </c>
      <c r="D11" s="1226">
        <v>0</v>
      </c>
      <c r="E11" s="1227">
        <v>47511</v>
      </c>
      <c r="F11" s="1228">
        <v>0</v>
      </c>
      <c r="J11" s="63"/>
      <c r="M11" s="47"/>
      <c r="O11" s="63"/>
      <c r="P11" s="709"/>
      <c r="Q11" s="709"/>
      <c r="R11" s="1229"/>
    </row>
    <row r="12" spans="2:18" s="7" customFormat="1" ht="14.5" customHeight="1">
      <c r="B12" s="54" t="s">
        <v>787</v>
      </c>
      <c r="C12" s="1225" t="s">
        <v>375</v>
      </c>
      <c r="D12" s="1467">
        <v>0.044</v>
      </c>
      <c r="E12" s="1227">
        <v>46068</v>
      </c>
      <c r="F12" s="1468">
        <v>499.92052509999996</v>
      </c>
      <c r="H12" s="624"/>
      <c r="J12" s="63"/>
      <c r="M12" s="47"/>
      <c r="O12" s="63"/>
      <c r="P12" s="709"/>
      <c r="Q12" s="709"/>
      <c r="R12" s="1229"/>
    </row>
    <row r="13" spans="2:18" s="7" customFormat="1" ht="14.5" customHeight="1">
      <c r="B13" s="206" t="s">
        <v>360</v>
      </c>
      <c r="C13" s="829" t="s">
        <v>375</v>
      </c>
      <c r="D13" s="827">
        <v>0.016</v>
      </c>
      <c r="E13" s="828">
        <v>46127</v>
      </c>
      <c r="F13" s="830">
        <v>699.66865963</v>
      </c>
      <c r="J13" s="63"/>
      <c r="M13" s="47"/>
      <c r="O13" s="63"/>
      <c r="P13" s="709"/>
      <c r="Q13" s="709"/>
      <c r="R13" s="1229"/>
    </row>
    <row r="14" spans="2:18" s="7" customFormat="1" ht="14.5" customHeight="1">
      <c r="B14" s="54" t="s">
        <v>377</v>
      </c>
      <c r="C14" s="1225" t="s">
        <v>376</v>
      </c>
      <c r="D14" s="1226">
        <v>0.0195</v>
      </c>
      <c r="E14" s="1227">
        <v>46164</v>
      </c>
      <c r="F14" s="1228">
        <v>586.8524065700001</v>
      </c>
      <c r="G14" s="454"/>
      <c r="J14" s="63"/>
      <c r="M14" s="47"/>
      <c r="O14" s="63"/>
      <c r="P14" s="709"/>
      <c r="Q14" s="709"/>
      <c r="R14" s="1229"/>
    </row>
    <row r="15" spans="2:18" s="7" customFormat="1" ht="14.5" customHeight="1">
      <c r="B15" s="206" t="s">
        <v>394</v>
      </c>
      <c r="C15" s="829" t="s">
        <v>375</v>
      </c>
      <c r="D15" s="827">
        <v>0.0145</v>
      </c>
      <c r="E15" s="828">
        <v>46280</v>
      </c>
      <c r="F15" s="830">
        <v>598.9198252699999</v>
      </c>
      <c r="J15" s="63"/>
      <c r="M15" s="47"/>
      <c r="O15" s="63"/>
      <c r="P15" s="709"/>
      <c r="Q15" s="709"/>
      <c r="R15" s="1229"/>
    </row>
    <row r="16" spans="2:18" s="7" customFormat="1" ht="14.5" customHeight="1">
      <c r="B16" s="54" t="s">
        <v>358</v>
      </c>
      <c r="C16" s="1225" t="s">
        <v>375</v>
      </c>
      <c r="D16" s="1226">
        <v>0.03375</v>
      </c>
      <c r="E16" s="1227">
        <v>46310</v>
      </c>
      <c r="F16" s="1228">
        <v>998.45452754</v>
      </c>
      <c r="J16" s="63"/>
      <c r="M16" s="47"/>
      <c r="O16" s="63"/>
      <c r="P16" s="709"/>
      <c r="Q16" s="709"/>
      <c r="R16" s="1229"/>
    </row>
    <row r="17" spans="2:18" s="7" customFormat="1" ht="15" customHeight="1">
      <c r="B17" s="206" t="s">
        <v>361</v>
      </c>
      <c r="C17" s="829" t="s">
        <v>375</v>
      </c>
      <c r="D17" s="827">
        <v>0.03125</v>
      </c>
      <c r="E17" s="828">
        <v>46402</v>
      </c>
      <c r="F17" s="830">
        <v>399.61899925</v>
      </c>
      <c r="J17" s="63"/>
      <c r="M17" s="47"/>
      <c r="O17" s="63"/>
      <c r="P17" s="709"/>
      <c r="Q17" s="709"/>
      <c r="R17" s="1229"/>
    </row>
    <row r="18" spans="2:18" s="7" customFormat="1" ht="15" customHeight="1">
      <c r="B18" s="54" t="s">
        <v>362</v>
      </c>
      <c r="C18" s="1225" t="s">
        <v>375</v>
      </c>
      <c r="D18" s="1226">
        <v>0.0275</v>
      </c>
      <c r="E18" s="1227">
        <v>46402</v>
      </c>
      <c r="F18" s="1228">
        <v>748.9563009200001</v>
      </c>
      <c r="G18" s="572"/>
      <c r="H18" s="627"/>
      <c r="J18" s="63"/>
      <c r="M18" s="47"/>
      <c r="O18" s="63"/>
      <c r="P18" s="709"/>
      <c r="Q18" s="709"/>
      <c r="R18" s="1229"/>
    </row>
    <row r="19" spans="2:18" s="7" customFormat="1" ht="15" customHeight="1">
      <c r="B19" s="206" t="s">
        <v>378</v>
      </c>
      <c r="C19" s="829" t="s">
        <v>376</v>
      </c>
      <c r="D19" s="827">
        <v>0.0045</v>
      </c>
      <c r="E19" s="828">
        <v>46402</v>
      </c>
      <c r="F19" s="830">
        <v>879.6794492600001</v>
      </c>
      <c r="J19" s="63"/>
      <c r="M19" s="47"/>
      <c r="O19" s="63"/>
      <c r="P19" s="709"/>
      <c r="Q19" s="709"/>
      <c r="R19" s="1229"/>
    </row>
    <row r="20" spans="2:18" s="7" customFormat="1" ht="15" customHeight="1">
      <c r="B20" s="54" t="s">
        <v>415</v>
      </c>
      <c r="C20" s="1225" t="s">
        <v>376</v>
      </c>
      <c r="D20" s="1226">
        <v>0.004</v>
      </c>
      <c r="E20" s="1227">
        <v>46433</v>
      </c>
      <c r="F20" s="1228">
        <v>585.8286273582519</v>
      </c>
      <c r="J20" s="63"/>
      <c r="M20" s="47"/>
      <c r="O20" s="63"/>
      <c r="P20" s="709"/>
      <c r="Q20" s="709"/>
      <c r="R20" s="1229"/>
    </row>
    <row r="21" spans="2:18" s="7" customFormat="1" ht="15" customHeight="1">
      <c r="B21" s="206" t="s">
        <v>437</v>
      </c>
      <c r="C21" s="829" t="s">
        <v>375</v>
      </c>
      <c r="D21" s="827">
        <v>0.0365</v>
      </c>
      <c r="E21" s="828">
        <v>46461</v>
      </c>
      <c r="F21" s="830">
        <v>647.97555241</v>
      </c>
      <c r="J21" s="63"/>
      <c r="M21" s="47"/>
      <c r="O21" s="63"/>
      <c r="P21" s="709"/>
      <c r="Q21" s="709"/>
      <c r="R21" s="1229"/>
    </row>
    <row r="22" spans="2:18" s="7" customFormat="1" ht="15" customHeight="1">
      <c r="B22" s="54" t="s">
        <v>479</v>
      </c>
      <c r="C22" s="1225" t="s">
        <v>376</v>
      </c>
      <c r="D22" s="1226">
        <v>0.04125</v>
      </c>
      <c r="E22" s="1227">
        <v>46523</v>
      </c>
      <c r="F22" s="1228">
        <v>703.1495837900001</v>
      </c>
      <c r="J22" s="63"/>
      <c r="M22" s="47"/>
      <c r="O22" s="63"/>
      <c r="P22" s="709"/>
      <c r="Q22" s="709"/>
      <c r="R22" s="1229"/>
    </row>
    <row r="23" spans="2:18" s="7" customFormat="1" ht="16" customHeight="1">
      <c r="B23" s="206" t="s">
        <v>388</v>
      </c>
      <c r="C23" s="829" t="s">
        <v>375</v>
      </c>
      <c r="D23" s="827">
        <v>0.0355</v>
      </c>
      <c r="E23" s="828">
        <v>46583</v>
      </c>
      <c r="F23" s="830">
        <v>748.6787763385854</v>
      </c>
      <c r="J23" s="63"/>
      <c r="M23" s="47"/>
      <c r="O23" s="63"/>
      <c r="P23" s="709"/>
      <c r="Q23" s="709"/>
      <c r="R23" s="1229"/>
    </row>
    <row r="24" spans="2:18" s="7" customFormat="1" ht="15" customHeight="1">
      <c r="B24" s="54" t="s">
        <v>363</v>
      </c>
      <c r="C24" s="1225" t="s">
        <v>375</v>
      </c>
      <c r="D24" s="1226">
        <v>0.036</v>
      </c>
      <c r="E24" s="1227">
        <v>46767</v>
      </c>
      <c r="F24" s="1228">
        <v>697.9311130599999</v>
      </c>
      <c r="J24" s="63"/>
      <c r="M24" s="47"/>
      <c r="N24" s="1431"/>
      <c r="O24" s="1432"/>
      <c r="P24" s="1433"/>
      <c r="Q24" s="1433"/>
      <c r="R24" s="1434"/>
    </row>
    <row r="25" spans="2:18" s="7" customFormat="1" ht="15" customHeight="1">
      <c r="B25" s="206" t="s">
        <v>379</v>
      </c>
      <c r="C25" s="829" t="s">
        <v>376</v>
      </c>
      <c r="D25" s="827">
        <v>0.005</v>
      </c>
      <c r="E25" s="828">
        <v>46767</v>
      </c>
      <c r="F25" s="830">
        <v>878.3020841417308</v>
      </c>
      <c r="J25" s="63"/>
      <c r="M25" s="47"/>
      <c r="N25" s="194"/>
      <c r="O25" s="1425"/>
      <c r="P25" s="1426"/>
      <c r="Q25" s="1426"/>
      <c r="R25" s="1427"/>
    </row>
    <row r="26" spans="2:18" s="7" customFormat="1" ht="15" customHeight="1">
      <c r="B26" s="54" t="s">
        <v>364</v>
      </c>
      <c r="C26" s="1225" t="s">
        <v>375</v>
      </c>
      <c r="D26" s="1226">
        <v>0.015</v>
      </c>
      <c r="E26" s="1227">
        <v>46783</v>
      </c>
      <c r="F26" s="1228">
        <v>648.51756725</v>
      </c>
      <c r="J26" s="63"/>
      <c r="M26" s="47"/>
      <c r="N26" s="60"/>
      <c r="O26" s="89"/>
      <c r="P26" s="1428"/>
      <c r="Q26" s="1428"/>
      <c r="R26" s="1429"/>
    </row>
    <row r="27" spans="2:18" s="7" customFormat="1" ht="15" customHeight="1">
      <c r="B27" s="206" t="s">
        <v>473</v>
      </c>
      <c r="C27" s="829" t="s">
        <v>375</v>
      </c>
      <c r="D27" s="827">
        <v>0.055</v>
      </c>
      <c r="E27" s="828">
        <v>46827</v>
      </c>
      <c r="F27" s="830">
        <v>696.49140156</v>
      </c>
      <c r="J27" s="63"/>
      <c r="M27" s="47"/>
      <c r="N27" s="1430"/>
      <c r="O27" s="1432"/>
      <c r="P27" s="1433"/>
      <c r="Q27" s="1433"/>
      <c r="R27" s="1434"/>
    </row>
    <row r="28" spans="2:18" s="7" customFormat="1" ht="15" customHeight="1">
      <c r="B28" s="54" t="s">
        <v>481</v>
      </c>
      <c r="C28" s="1225" t="s">
        <v>375</v>
      </c>
      <c r="D28" s="1226">
        <v>0.0525</v>
      </c>
      <c r="E28" s="1227">
        <v>46949</v>
      </c>
      <c r="F28" s="1228">
        <v>646.43600389</v>
      </c>
      <c r="J28" s="63"/>
      <c r="M28" s="47"/>
      <c r="N28" s="60"/>
      <c r="O28" s="89"/>
      <c r="P28" s="1428"/>
      <c r="Q28" s="1428"/>
      <c r="R28" s="1429"/>
    </row>
    <row r="29" spans="2:18" s="7" customFormat="1" ht="15" customHeight="1">
      <c r="B29" s="206" t="s">
        <v>486</v>
      </c>
      <c r="C29" s="829" t="s">
        <v>375</v>
      </c>
      <c r="D29" s="827">
        <v>0.058</v>
      </c>
      <c r="E29" s="828">
        <v>47072</v>
      </c>
      <c r="F29" s="830">
        <v>745.87319</v>
      </c>
      <c r="J29" s="63"/>
      <c r="M29" s="47"/>
      <c r="N29" s="60"/>
      <c r="O29" s="89"/>
      <c r="P29" s="1428"/>
      <c r="Q29" s="1428"/>
      <c r="R29" s="1429"/>
    </row>
    <row r="30" spans="2:18" s="7" customFormat="1" ht="15" customHeight="1">
      <c r="B30" s="54" t="s">
        <v>504</v>
      </c>
      <c r="C30" s="1225" t="s">
        <v>375</v>
      </c>
      <c r="D30" s="1226">
        <v>0.052</v>
      </c>
      <c r="E30" s="1227">
        <v>47164</v>
      </c>
      <c r="F30" s="1228">
        <v>645.12231348</v>
      </c>
      <c r="J30" s="63"/>
      <c r="M30" s="47"/>
      <c r="O30" s="63"/>
      <c r="P30" s="709"/>
      <c r="Q30" s="709"/>
      <c r="R30" s="1229"/>
    </row>
    <row r="31" spans="2:18" s="7" customFormat="1" ht="15" customHeight="1">
      <c r="B31" s="206" t="s">
        <v>365</v>
      </c>
      <c r="C31" s="829" t="s">
        <v>375</v>
      </c>
      <c r="D31" s="827">
        <v>0.0395</v>
      </c>
      <c r="E31" s="828">
        <v>47192</v>
      </c>
      <c r="F31" s="830">
        <v>595.9616379700001</v>
      </c>
      <c r="J31" s="63"/>
      <c r="M31" s="47"/>
      <c r="O31" s="63"/>
      <c r="P31" s="709"/>
      <c r="Q31" s="709"/>
      <c r="R31" s="1229"/>
    </row>
    <row r="32" spans="2:18" s="7" customFormat="1" ht="15" customHeight="1">
      <c r="B32" s="54" t="s">
        <v>380</v>
      </c>
      <c r="C32" s="1225" t="s">
        <v>376</v>
      </c>
      <c r="D32" s="1226">
        <v>0.00875</v>
      </c>
      <c r="E32" s="1227">
        <v>47259</v>
      </c>
      <c r="F32" s="1228">
        <v>878.22365726</v>
      </c>
      <c r="J32" s="63"/>
      <c r="M32" s="47"/>
      <c r="O32" s="63"/>
      <c r="P32" s="709"/>
      <c r="Q32" s="709"/>
      <c r="R32" s="1229"/>
    </row>
    <row r="33" spans="2:18" s="7" customFormat="1" ht="15" customHeight="1">
      <c r="B33" s="206" t="s">
        <v>366</v>
      </c>
      <c r="C33" s="829" t="s">
        <v>375</v>
      </c>
      <c r="D33" s="827">
        <v>0.038</v>
      </c>
      <c r="E33" s="828">
        <v>47345</v>
      </c>
      <c r="F33" s="830">
        <v>1642.40981824</v>
      </c>
      <c r="J33" s="63"/>
      <c r="M33" s="47"/>
      <c r="O33" s="63"/>
      <c r="P33" s="709"/>
      <c r="Q33" s="709"/>
      <c r="R33" s="1229"/>
    </row>
    <row r="34" spans="2:18" s="7" customFormat="1" ht="15" customHeight="1">
      <c r="B34" s="54" t="s">
        <v>367</v>
      </c>
      <c r="C34" s="1225" t="s">
        <v>375</v>
      </c>
      <c r="D34" s="1226">
        <v>0.029</v>
      </c>
      <c r="E34" s="1227">
        <v>47498</v>
      </c>
      <c r="F34" s="1228">
        <v>746.04510808</v>
      </c>
      <c r="H34" s="58"/>
      <c r="J34" s="63"/>
      <c r="M34" s="47"/>
      <c r="O34" s="63"/>
      <c r="P34" s="709"/>
      <c r="Q34" s="709"/>
      <c r="R34" s="1229"/>
    </row>
    <row r="35" spans="2:18" s="7" customFormat="1" ht="15" customHeight="1">
      <c r="B35" s="206" t="s">
        <v>615</v>
      </c>
      <c r="C35" s="829" t="s">
        <v>375</v>
      </c>
      <c r="D35" s="827">
        <v>0.05</v>
      </c>
      <c r="E35" s="828">
        <v>47514</v>
      </c>
      <c r="F35" s="830">
        <v>594.44895288</v>
      </c>
      <c r="J35" s="63"/>
      <c r="M35" s="47"/>
      <c r="O35" s="63"/>
      <c r="P35" s="709"/>
      <c r="Q35" s="709"/>
      <c r="R35" s="1229"/>
    </row>
    <row r="36" spans="2:18" s="7" customFormat="1" ht="15" customHeight="1">
      <c r="B36" s="54" t="s">
        <v>673</v>
      </c>
      <c r="C36" s="1225" t="s">
        <v>375</v>
      </c>
      <c r="D36" s="1226">
        <v>0.049</v>
      </c>
      <c r="E36" s="1227">
        <v>47557</v>
      </c>
      <c r="F36" s="1228">
        <v>848.0010106000001</v>
      </c>
      <c r="J36" s="63"/>
      <c r="M36" s="47"/>
      <c r="O36" s="63"/>
      <c r="P36" s="709"/>
      <c r="Q36" s="709"/>
      <c r="R36" s="1229"/>
    </row>
    <row r="37" spans="2:18" s="7" customFormat="1" ht="15" customHeight="1">
      <c r="B37" s="206" t="s">
        <v>534</v>
      </c>
      <c r="C37" s="829" t="s">
        <v>376</v>
      </c>
      <c r="D37" s="827">
        <v>0.039</v>
      </c>
      <c r="E37" s="828">
        <v>47619</v>
      </c>
      <c r="F37" s="830">
        <v>583.3085740484942</v>
      </c>
      <c r="J37" s="63"/>
      <c r="M37" s="47"/>
      <c r="O37" s="63"/>
      <c r="P37" s="709"/>
      <c r="Q37" s="709"/>
      <c r="R37" s="1229"/>
    </row>
    <row r="38" spans="2:18" s="7" customFormat="1" ht="15" customHeight="1">
      <c r="B38" s="54" t="s">
        <v>368</v>
      </c>
      <c r="C38" s="1225" t="s">
        <v>375</v>
      </c>
      <c r="D38" s="1226">
        <v>0.021</v>
      </c>
      <c r="E38" s="1227">
        <v>47649</v>
      </c>
      <c r="F38" s="1228">
        <v>745.1646390899999</v>
      </c>
      <c r="J38" s="63"/>
      <c r="M38" s="47"/>
      <c r="O38" s="63"/>
      <c r="P38" s="709"/>
      <c r="Q38" s="709"/>
      <c r="R38" s="1229"/>
    </row>
    <row r="39" spans="2:18" s="7" customFormat="1" ht="15" customHeight="1">
      <c r="B39" s="206" t="s">
        <v>416</v>
      </c>
      <c r="C39" s="829" t="s">
        <v>376</v>
      </c>
      <c r="D39" s="827">
        <v>0.0095</v>
      </c>
      <c r="E39" s="828">
        <v>47761</v>
      </c>
      <c r="F39" s="830">
        <v>583.0521460984942</v>
      </c>
      <c r="J39" s="63"/>
      <c r="M39" s="47"/>
      <c r="O39" s="63"/>
      <c r="P39" s="709"/>
      <c r="Q39" s="709"/>
      <c r="R39" s="1229"/>
    </row>
    <row r="40" spans="2:18" s="7" customFormat="1" ht="15" customHeight="1">
      <c r="B40" s="54" t="s">
        <v>369</v>
      </c>
      <c r="C40" s="1225" t="s">
        <v>375</v>
      </c>
      <c r="D40" s="1226">
        <v>0.01875</v>
      </c>
      <c r="E40" s="1227">
        <v>47771</v>
      </c>
      <c r="F40" s="1228">
        <v>795.21709175</v>
      </c>
      <c r="J40" s="63"/>
      <c r="M40" s="47"/>
      <c r="O40" s="63"/>
      <c r="P40" s="709"/>
      <c r="Q40" s="709"/>
      <c r="R40" s="1229"/>
    </row>
    <row r="41" spans="2:18" s="7" customFormat="1" ht="15" customHeight="1">
      <c r="B41" s="206" t="s">
        <v>370</v>
      </c>
      <c r="C41" s="829" t="s">
        <v>375</v>
      </c>
      <c r="D41" s="827">
        <v>0.027</v>
      </c>
      <c r="E41" s="828">
        <v>47953</v>
      </c>
      <c r="F41" s="830">
        <v>696.28992645</v>
      </c>
      <c r="J41" s="63"/>
      <c r="M41" s="47"/>
      <c r="O41" s="63"/>
      <c r="P41" s="709"/>
      <c r="Q41" s="709"/>
      <c r="R41" s="1229"/>
    </row>
    <row r="42" spans="2:18" s="7" customFormat="1" ht="16" customHeight="1">
      <c r="B42" s="54" t="s">
        <v>480</v>
      </c>
      <c r="C42" s="1225" t="s">
        <v>376</v>
      </c>
      <c r="D42" s="1226">
        <v>0.04625</v>
      </c>
      <c r="E42" s="1227">
        <v>47984</v>
      </c>
      <c r="F42" s="1228">
        <v>582.1620571800001</v>
      </c>
      <c r="J42" s="63"/>
      <c r="M42" s="47"/>
      <c r="O42" s="63"/>
      <c r="P42" s="709"/>
      <c r="Q42" s="709"/>
      <c r="R42" s="1229"/>
    </row>
    <row r="43" spans="2:18" s="7" customFormat="1" ht="15" customHeight="1">
      <c r="B43" s="206" t="s">
        <v>393</v>
      </c>
      <c r="C43" s="829" t="s">
        <v>375</v>
      </c>
      <c r="D43" s="827">
        <v>0.023</v>
      </c>
      <c r="E43" s="828">
        <v>48106</v>
      </c>
      <c r="F43" s="830">
        <v>694.47822121</v>
      </c>
      <c r="J43" s="63"/>
      <c r="M43" s="47"/>
      <c r="O43" s="63"/>
      <c r="P43" s="709"/>
      <c r="Q43" s="709"/>
      <c r="R43" s="1229"/>
    </row>
    <row r="44" spans="2:18" s="7" customFormat="1" ht="15" customHeight="1">
      <c r="B44" s="54" t="s">
        <v>381</v>
      </c>
      <c r="C44" s="1225" t="s">
        <v>376</v>
      </c>
      <c r="D44" s="1226">
        <v>0.01</v>
      </c>
      <c r="E44" s="1227">
        <v>48228</v>
      </c>
      <c r="F44" s="1228">
        <v>758.7604251463574</v>
      </c>
      <c r="J44" s="63"/>
      <c r="M44" s="47"/>
      <c r="O44" s="63"/>
      <c r="P44" s="709"/>
      <c r="Q44" s="709"/>
      <c r="R44" s="1229"/>
    </row>
    <row r="45" spans="2:18" s="7" customFormat="1" ht="15" customHeight="1">
      <c r="B45" s="206" t="s">
        <v>438</v>
      </c>
      <c r="C45" s="829" t="s">
        <v>375</v>
      </c>
      <c r="D45" s="827">
        <v>0.0405</v>
      </c>
      <c r="E45" s="828">
        <v>48288</v>
      </c>
      <c r="F45" s="830">
        <v>644.44396684</v>
      </c>
      <c r="J45" s="63"/>
      <c r="M45" s="47"/>
      <c r="O45" s="63"/>
      <c r="P45" s="709"/>
      <c r="Q45" s="709"/>
      <c r="R45" s="1229"/>
    </row>
    <row r="46" spans="2:18" s="7" customFormat="1" ht="15.65" customHeight="1">
      <c r="B46" s="54" t="s">
        <v>693</v>
      </c>
      <c r="C46" s="1225" t="s">
        <v>376</v>
      </c>
      <c r="D46" s="1226">
        <v>0.03625</v>
      </c>
      <c r="E46" s="1227">
        <v>48364</v>
      </c>
      <c r="F46" s="1228">
        <v>583.8934831900001</v>
      </c>
      <c r="J46" s="63"/>
      <c r="M46" s="47"/>
      <c r="O46" s="63"/>
      <c r="P46" s="709"/>
      <c r="Q46" s="709"/>
      <c r="R46" s="1229"/>
    </row>
    <row r="47" spans="2:18" s="7" customFormat="1" ht="15" customHeight="1">
      <c r="B47" s="206" t="s">
        <v>792</v>
      </c>
      <c r="C47" s="829" t="s">
        <v>375</v>
      </c>
      <c r="D47" s="827">
        <v>0.047</v>
      </c>
      <c r="E47" s="828">
        <v>48563</v>
      </c>
      <c r="F47" s="830">
        <v>840.41199663</v>
      </c>
      <c r="J47" s="63"/>
      <c r="M47" s="47"/>
      <c r="O47" s="63"/>
      <c r="P47" s="709"/>
      <c r="Q47" s="709"/>
      <c r="R47" s="1229"/>
    </row>
    <row r="48" spans="2:18" s="7" customFormat="1" ht="15" customHeight="1">
      <c r="B48" s="54" t="s">
        <v>474</v>
      </c>
      <c r="C48" s="1225" t="s">
        <v>375</v>
      </c>
      <c r="D48" s="1226">
        <v>0.0565</v>
      </c>
      <c r="E48" s="1227">
        <v>48653</v>
      </c>
      <c r="F48" s="1228">
        <v>792.33050875</v>
      </c>
      <c r="J48" s="63"/>
      <c r="M48" s="47"/>
      <c r="O48" s="63"/>
      <c r="P48" s="709"/>
      <c r="Q48" s="709"/>
      <c r="R48" s="1229"/>
    </row>
    <row r="49" spans="2:18" s="7" customFormat="1" ht="15" customHeight="1">
      <c r="B49" s="206" t="s">
        <v>382</v>
      </c>
      <c r="C49" s="829" t="s">
        <v>376</v>
      </c>
      <c r="D49" s="827">
        <v>0.0125</v>
      </c>
      <c r="E49" s="828">
        <v>48720</v>
      </c>
      <c r="F49" s="830">
        <v>582.3605720900001</v>
      </c>
      <c r="J49" s="63"/>
      <c r="M49" s="47"/>
      <c r="O49" s="63"/>
      <c r="P49" s="709"/>
      <c r="Q49" s="709"/>
      <c r="R49" s="1229"/>
    </row>
    <row r="50" spans="2:18" s="7" customFormat="1" ht="15.65" customHeight="1">
      <c r="B50" s="54" t="s">
        <v>482</v>
      </c>
      <c r="C50" s="1225" t="s">
        <v>375</v>
      </c>
      <c r="D50" s="1226">
        <v>0.0555</v>
      </c>
      <c r="E50" s="1227">
        <v>48775</v>
      </c>
      <c r="F50" s="1228">
        <v>842.2247527100001</v>
      </c>
      <c r="J50" s="63"/>
      <c r="M50" s="47"/>
      <c r="O50" s="63"/>
      <c r="P50" s="709"/>
      <c r="Q50" s="709"/>
      <c r="R50" s="1229"/>
    </row>
    <row r="51" spans="2:18" s="7" customFormat="1" ht="15" customHeight="1">
      <c r="B51" s="206" t="s">
        <v>487</v>
      </c>
      <c r="C51" s="829" t="s">
        <v>375</v>
      </c>
      <c r="D51" s="827">
        <v>0.059</v>
      </c>
      <c r="E51" s="828">
        <v>48898</v>
      </c>
      <c r="F51" s="830">
        <v>742.8536506</v>
      </c>
      <c r="J51" s="63"/>
      <c r="M51" s="47"/>
      <c r="O51" s="63"/>
      <c r="P51" s="709"/>
      <c r="Q51" s="709"/>
      <c r="R51" s="1229"/>
    </row>
    <row r="52" spans="2:18" s="7" customFormat="1" ht="15" customHeight="1">
      <c r="B52" s="54" t="s">
        <v>505</v>
      </c>
      <c r="C52" s="1225" t="s">
        <v>375</v>
      </c>
      <c r="D52" s="1226">
        <v>0.0545</v>
      </c>
      <c r="E52" s="1227">
        <v>48990</v>
      </c>
      <c r="F52" s="1228">
        <v>641.4606283400001</v>
      </c>
      <c r="J52" s="63"/>
      <c r="M52" s="47"/>
      <c r="O52" s="63"/>
      <c r="P52" s="709"/>
      <c r="Q52" s="709"/>
      <c r="R52" s="1229"/>
    </row>
    <row r="53" spans="2:18" s="7" customFormat="1" ht="15" customHeight="1">
      <c r="B53" s="206" t="s">
        <v>535</v>
      </c>
      <c r="C53" s="829" t="s">
        <v>376</v>
      </c>
      <c r="D53" s="827">
        <v>0.041</v>
      </c>
      <c r="E53" s="828">
        <v>49080</v>
      </c>
      <c r="F53" s="830">
        <v>580.7843216884942</v>
      </c>
      <c r="J53" s="63"/>
      <c r="M53" s="47"/>
      <c r="O53" s="63"/>
      <c r="P53" s="709"/>
      <c r="Q53" s="709"/>
      <c r="R53" s="1229"/>
    </row>
    <row r="54" spans="2:18" s="7" customFormat="1" ht="15" customHeight="1">
      <c r="B54" s="54" t="s">
        <v>616</v>
      </c>
      <c r="C54" s="1225" t="s">
        <v>375</v>
      </c>
      <c r="D54" s="1226">
        <v>0.054</v>
      </c>
      <c r="E54" s="1227">
        <v>49340</v>
      </c>
      <c r="F54" s="1228">
        <v>592.53188847</v>
      </c>
      <c r="J54" s="63"/>
      <c r="M54" s="47"/>
      <c r="O54" s="63"/>
      <c r="P54" s="709"/>
      <c r="Q54" s="709"/>
      <c r="R54" s="1229"/>
    </row>
    <row r="55" spans="2:18" s="7" customFormat="1" ht="15" customHeight="1">
      <c r="B55" s="206" t="s">
        <v>674</v>
      </c>
      <c r="C55" s="829" t="s">
        <v>375</v>
      </c>
      <c r="D55" s="827">
        <v>0.0535</v>
      </c>
      <c r="E55" s="828">
        <v>49383</v>
      </c>
      <c r="F55" s="830">
        <v>731.38167639</v>
      </c>
      <c r="J55" s="63"/>
      <c r="M55" s="47"/>
      <c r="O55" s="63"/>
      <c r="P55" s="709"/>
      <c r="Q55" s="709"/>
      <c r="R55" s="1229"/>
    </row>
    <row r="56" spans="2:18" s="7" customFormat="1" ht="15" customHeight="1">
      <c r="B56" s="54" t="s">
        <v>371</v>
      </c>
      <c r="C56" s="1225" t="s">
        <v>375</v>
      </c>
      <c r="D56" s="1226">
        <v>0.037</v>
      </c>
      <c r="E56" s="1227">
        <v>54711</v>
      </c>
      <c r="F56" s="1228">
        <v>592.7886523000001</v>
      </c>
      <c r="J56" s="63"/>
      <c r="M56" s="47"/>
      <c r="O56" s="63"/>
      <c r="P56" s="709"/>
      <c r="Q56" s="709"/>
      <c r="R56" s="1229"/>
    </row>
    <row r="57" spans="2:18" s="7" customFormat="1" ht="15" customHeight="1">
      <c r="B57" s="206" t="s">
        <v>372</v>
      </c>
      <c r="C57" s="829" t="s">
        <v>375</v>
      </c>
      <c r="D57" s="827">
        <v>0.031</v>
      </c>
      <c r="E57" s="828">
        <v>54954</v>
      </c>
      <c r="F57" s="830">
        <v>1039.1356728199999</v>
      </c>
      <c r="J57" s="63"/>
      <c r="M57" s="47"/>
      <c r="O57" s="63"/>
      <c r="P57" s="709"/>
      <c r="Q57" s="709"/>
      <c r="R57" s="1229"/>
    </row>
    <row r="58" spans="2:18" s="7" customFormat="1" ht="15" customHeight="1">
      <c r="B58" s="54" t="s">
        <v>359</v>
      </c>
      <c r="C58" s="1225" t="s">
        <v>375</v>
      </c>
      <c r="D58" s="1226">
        <v>0.0295</v>
      </c>
      <c r="E58" s="1227">
        <v>55168</v>
      </c>
      <c r="F58" s="1228">
        <v>1024.5041665600002</v>
      </c>
      <c r="J58" s="63"/>
      <c r="M58" s="47"/>
      <c r="O58" s="63"/>
      <c r="P58" s="709"/>
      <c r="Q58" s="709"/>
      <c r="R58" s="1229"/>
    </row>
    <row r="59" spans="2:18" s="7" customFormat="1" ht="15" customHeight="1">
      <c r="B59" s="206" t="s">
        <v>788</v>
      </c>
      <c r="C59" s="829" t="s">
        <v>375</v>
      </c>
      <c r="D59" s="827">
        <v>0.03652</v>
      </c>
      <c r="E59" s="828">
        <v>46827</v>
      </c>
      <c r="F59" s="830">
        <v>498.32191680293334</v>
      </c>
      <c r="J59" s="63"/>
      <c r="M59" s="47"/>
      <c r="O59" s="63"/>
      <c r="P59" s="709"/>
      <c r="Q59" s="709"/>
      <c r="R59" s="1229"/>
    </row>
    <row r="60" spans="2:18" s="7" customFormat="1" ht="15.65" customHeight="1">
      <c r="B60" s="54" t="s">
        <v>789</v>
      </c>
      <c r="C60" s="1225" t="s">
        <v>375</v>
      </c>
      <c r="D60" s="1226">
        <v>0.0549</v>
      </c>
      <c r="E60" s="1227">
        <v>46827</v>
      </c>
      <c r="F60" s="1228">
        <v>1291.72073862</v>
      </c>
      <c r="J60" s="63"/>
      <c r="M60" s="47"/>
      <c r="O60" s="63"/>
      <c r="P60" s="709"/>
      <c r="Q60" s="709"/>
      <c r="R60" s="1229"/>
    </row>
    <row r="61" spans="2:18" s="7" customFormat="1" ht="15.65" customHeight="1" thickBot="1">
      <c r="B61" s="1469"/>
      <c r="C61" s="1470" t="s">
        <v>389</v>
      </c>
      <c r="D61" s="1051">
        <v>0.035526721785615153</v>
      </c>
      <c r="E61" s="1471" t="s">
        <v>390</v>
      </c>
      <c r="F61" s="1052">
        <v>37.19917865620551</v>
      </c>
      <c r="J61" s="63"/>
      <c r="M61" s="47"/>
      <c r="O61" s="63"/>
      <c r="P61" s="709"/>
      <c r="Q61" s="709"/>
      <c r="R61" s="1229"/>
    </row>
    <row r="62" spans="2:18" s="7" customFormat="1" ht="15.65" customHeight="1" thickTop="1">
      <c r="B62" s="13"/>
      <c r="C62" s="429"/>
      <c r="D62" s="429"/>
      <c r="E62" s="429"/>
      <c r="F62" s="429"/>
      <c r="J62" s="63"/>
      <c r="M62" s="47"/>
      <c r="O62" s="63"/>
      <c r="P62" s="709"/>
      <c r="Q62" s="709"/>
      <c r="R62" s="1229"/>
    </row>
    <row r="63" spans="2:18" s="7" customFormat="1" ht="15" customHeight="1">
      <c r="B63" s="1608"/>
      <c r="C63" s="1608"/>
      <c r="D63" s="1608"/>
      <c r="E63" s="1608"/>
      <c r="F63" s="1608"/>
      <c r="G63" s="13"/>
      <c r="J63" s="63"/>
      <c r="M63" s="47"/>
      <c r="O63" s="63"/>
      <c r="P63" s="709"/>
      <c r="Q63" s="709"/>
      <c r="R63" s="1229"/>
    </row>
    <row r="64" spans="2:18" ht="15" customHeight="1">
      <c r="B64" s="1607" t="s">
        <v>741</v>
      </c>
      <c r="C64" s="1607"/>
      <c r="D64" s="1607"/>
      <c r="E64" s="1607"/>
      <c r="F64" s="1607"/>
      <c r="I64" s="7"/>
      <c r="J64" s="63"/>
      <c r="M64" s="623"/>
      <c r="O64" s="937"/>
      <c r="P64" s="938"/>
      <c r="Q64" s="938"/>
      <c r="R64" s="836"/>
    </row>
    <row r="65" spans="2:18" ht="15" customHeight="1">
      <c r="B65" s="1605" t="s">
        <v>484</v>
      </c>
      <c r="C65" s="1605"/>
      <c r="D65" s="1605"/>
      <c r="E65" s="1605"/>
      <c r="F65" s="1605"/>
      <c r="H65" s="832"/>
      <c r="I65" s="7"/>
      <c r="J65" s="63"/>
      <c r="M65" s="623"/>
      <c r="O65" s="937"/>
      <c r="P65" s="938"/>
      <c r="Q65" s="938"/>
      <c r="R65" s="836"/>
    </row>
    <row r="66" spans="2:18" ht="15" customHeight="1">
      <c r="B66" s="1605" t="s">
        <v>521</v>
      </c>
      <c r="C66" s="1605"/>
      <c r="D66" s="1605"/>
      <c r="E66" s="1605"/>
      <c r="F66" s="1605"/>
      <c r="H66" s="832"/>
      <c r="I66" s="7"/>
      <c r="J66" s="63"/>
      <c r="M66" s="623"/>
      <c r="O66" s="954"/>
      <c r="P66" s="938"/>
      <c r="Q66" s="938"/>
      <c r="R66" s="836"/>
    </row>
    <row r="67" spans="2:18" ht="15" customHeight="1">
      <c r="B67" s="1604" t="s">
        <v>522</v>
      </c>
      <c r="C67" s="1604"/>
      <c r="D67" s="1604"/>
      <c r="E67" s="1604"/>
      <c r="F67" s="1604"/>
      <c r="H67" s="832"/>
      <c r="J67" s="937"/>
      <c r="M67" s="623"/>
      <c r="O67" s="954"/>
      <c r="P67" s="938"/>
      <c r="Q67" s="938"/>
      <c r="R67" s="836"/>
    </row>
    <row r="68" spans="2:18" ht="15" customHeight="1">
      <c r="B68" s="1603" t="s">
        <v>803</v>
      </c>
      <c r="C68" s="1604"/>
      <c r="D68" s="1604"/>
      <c r="E68" s="1604"/>
      <c r="F68" s="1604"/>
      <c r="J68" s="937"/>
      <c r="M68" s="623"/>
      <c r="O68" s="937"/>
      <c r="P68" s="938"/>
      <c r="Q68" s="938"/>
      <c r="R68" s="836"/>
    </row>
    <row r="69" spans="2:18" ht="14.5" customHeight="1">
      <c r="B69" s="998" t="s">
        <v>790</v>
      </c>
      <c r="C69" s="588"/>
      <c r="D69" s="588"/>
      <c r="E69" s="588"/>
      <c r="F69" s="1046"/>
      <c r="J69" s="937"/>
      <c r="M69" s="623"/>
      <c r="O69" s="937"/>
      <c r="P69" s="938"/>
      <c r="Q69" s="938"/>
      <c r="R69" s="836"/>
    </row>
    <row r="70" spans="2:18" ht="14.25" customHeight="1">
      <c r="B70" s="999" t="s">
        <v>791</v>
      </c>
      <c r="F70" s="588"/>
      <c r="J70" s="937"/>
      <c r="M70" s="623"/>
      <c r="O70" s="937"/>
      <c r="P70" s="938"/>
      <c r="Q70" s="938"/>
      <c r="R70" s="836"/>
    </row>
    <row r="71" spans="2:18" ht="14.25" customHeight="1">
      <c r="B71" s="999"/>
      <c r="J71" s="937"/>
      <c r="M71" s="623"/>
      <c r="O71" s="937"/>
      <c r="P71" s="938"/>
      <c r="Q71" s="938"/>
      <c r="R71" s="836"/>
    </row>
    <row r="72" spans="10:18" ht="14.25" customHeight="1">
      <c r="J72" s="937"/>
      <c r="M72" s="623"/>
      <c r="O72" s="937"/>
      <c r="P72" s="938"/>
      <c r="Q72" s="938"/>
      <c r="R72" s="836"/>
    </row>
    <row r="73" spans="10:18" ht="14.25" customHeight="1">
      <c r="J73" s="937"/>
      <c r="M73" s="623"/>
      <c r="O73" s="937"/>
      <c r="P73" s="938"/>
      <c r="Q73" s="938"/>
      <c r="R73" s="836"/>
    </row>
    <row r="74" spans="6:18" ht="14.25" customHeight="1">
      <c r="F74" s="1322"/>
      <c r="G74" s="567"/>
      <c r="J74" s="937"/>
      <c r="M74" s="623"/>
      <c r="O74" s="937"/>
      <c r="P74" s="938"/>
      <c r="Q74" s="938"/>
      <c r="R74" s="836"/>
    </row>
    <row r="75" spans="4:18" ht="14.5" customHeight="1">
      <c r="D75" s="1314"/>
      <c r="G75" s="567"/>
      <c r="J75" s="937"/>
      <c r="M75" s="623"/>
      <c r="O75" s="937"/>
      <c r="P75" s="938"/>
      <c r="Q75" s="938"/>
      <c r="R75" s="836"/>
    </row>
    <row r="76" spans="7:18" ht="14.5" customHeight="1">
      <c r="G76" s="567"/>
      <c r="J76" s="937"/>
      <c r="M76" s="623"/>
      <c r="O76" s="937"/>
      <c r="P76" s="938"/>
      <c r="Q76" s="938"/>
      <c r="R76" s="836"/>
    </row>
    <row r="77" spans="4:18" ht="14.5" customHeight="1">
      <c r="D77" s="1315"/>
      <c r="G77" s="567"/>
      <c r="J77" s="937"/>
      <c r="M77" s="623"/>
      <c r="O77" s="937"/>
      <c r="P77" s="938"/>
      <c r="Q77" s="938"/>
      <c r="R77" s="836"/>
    </row>
    <row r="78" spans="7:18" ht="14.5" customHeight="1">
      <c r="G78" s="567"/>
      <c r="J78" s="937"/>
      <c r="M78" s="623"/>
      <c r="O78" s="937"/>
      <c r="P78" s="938"/>
      <c r="Q78" s="938"/>
      <c r="R78" s="836"/>
    </row>
    <row r="79" spans="7:18" ht="13.5" customHeight="1">
      <c r="G79" s="567"/>
      <c r="J79" s="937"/>
      <c r="K79" s="373"/>
      <c r="M79" s="623"/>
      <c r="O79" s="937"/>
      <c r="P79" s="938"/>
      <c r="Q79" s="938"/>
      <c r="R79" s="836"/>
    </row>
    <row r="80" spans="10:18" ht="13.5" customHeight="1">
      <c r="J80" s="937"/>
      <c r="K80" s="373"/>
      <c r="M80" s="623"/>
      <c r="O80" s="937"/>
      <c r="P80" s="938"/>
      <c r="Q80" s="938"/>
      <c r="R80" s="836"/>
    </row>
    <row r="81" spans="10:18" ht="24.75" customHeight="1">
      <c r="J81" s="937"/>
      <c r="K81" s="373"/>
      <c r="M81" s="623"/>
      <c r="O81" s="937"/>
      <c r="P81" s="938"/>
      <c r="Q81" s="938"/>
      <c r="R81" s="836"/>
    </row>
    <row r="82" spans="9:18" ht="14.15" customHeight="1">
      <c r="I82" s="986"/>
      <c r="J82" s="986"/>
      <c r="K82" s="373"/>
      <c r="M82" s="623"/>
      <c r="O82" s="937"/>
      <c r="P82" s="938"/>
      <c r="Q82" s="938"/>
      <c r="R82" s="836"/>
    </row>
    <row r="83" spans="9:18" ht="13">
      <c r="I83" s="1316"/>
      <c r="J83" s="1316"/>
      <c r="K83" s="373"/>
      <c r="M83" s="623"/>
      <c r="O83" s="937"/>
      <c r="P83" s="938"/>
      <c r="Q83" s="938"/>
      <c r="R83" s="836"/>
    </row>
    <row r="84" spans="6:18" ht="13">
      <c r="F84" s="939"/>
      <c r="I84" s="1316"/>
      <c r="J84" s="1316"/>
      <c r="K84" s="373"/>
      <c r="M84" s="623"/>
      <c r="O84" s="937"/>
      <c r="P84" s="938"/>
      <c r="Q84" s="938"/>
      <c r="R84" s="836"/>
    </row>
    <row r="85" spans="9:18" ht="13">
      <c r="I85" s="1317"/>
      <c r="J85" s="1318"/>
      <c r="K85" s="373"/>
      <c r="M85" s="623"/>
      <c r="O85" s="937"/>
      <c r="P85" s="938"/>
      <c r="Q85" s="938"/>
      <c r="R85" s="836"/>
    </row>
    <row r="86" spans="9:18" ht="13">
      <c r="I86" s="1318"/>
      <c r="J86" s="1318"/>
      <c r="K86" s="373"/>
      <c r="M86" s="623"/>
      <c r="O86" s="937"/>
      <c r="P86" s="938"/>
      <c r="Q86" s="938"/>
      <c r="R86" s="836"/>
    </row>
    <row r="87" spans="9:18" ht="13">
      <c r="I87" s="1319"/>
      <c r="J87" s="1318"/>
      <c r="K87" s="373"/>
      <c r="M87" s="623"/>
      <c r="O87" s="937"/>
      <c r="P87" s="938"/>
      <c r="Q87" s="938"/>
      <c r="R87" s="836"/>
    </row>
    <row r="88" spans="9:18" ht="13">
      <c r="I88" s="1473"/>
      <c r="J88" s="1318"/>
      <c r="K88" s="373"/>
      <c r="M88" s="623"/>
      <c r="O88" s="937"/>
      <c r="P88" s="938"/>
      <c r="Q88" s="938"/>
      <c r="R88" s="836"/>
    </row>
    <row r="89" spans="9:18" ht="13">
      <c r="I89" s="1474"/>
      <c r="J89" s="1318"/>
      <c r="M89" s="623"/>
      <c r="O89" s="937"/>
      <c r="P89" s="938"/>
      <c r="Q89" s="938"/>
      <c r="R89" s="836"/>
    </row>
    <row r="90" spans="9:18" ht="13">
      <c r="I90" s="1475"/>
      <c r="J90" s="1318"/>
      <c r="M90" s="623"/>
      <c r="O90" s="937"/>
      <c r="P90" s="938"/>
      <c r="Q90" s="938"/>
      <c r="R90" s="836"/>
    </row>
    <row r="91" spans="9:18" ht="13">
      <c r="I91" s="1476"/>
      <c r="J91" s="1318"/>
      <c r="M91" s="623"/>
      <c r="O91" s="937"/>
      <c r="P91" s="938"/>
      <c r="Q91" s="938"/>
      <c r="R91" s="836"/>
    </row>
    <row r="92" spans="9:18" ht="13">
      <c r="I92" s="1320"/>
      <c r="J92" s="1320"/>
      <c r="M92" s="623"/>
      <c r="O92" s="937"/>
      <c r="P92" s="938"/>
      <c r="Q92" s="938"/>
      <c r="R92" s="836"/>
    </row>
    <row r="93" spans="13:18" ht="13">
      <c r="M93" s="623"/>
      <c r="O93" s="937"/>
      <c r="P93" s="938"/>
      <c r="Q93" s="938"/>
      <c r="R93" s="836"/>
    </row>
    <row r="94" spans="9:18" ht="13">
      <c r="I94" s="1361"/>
      <c r="M94" s="623"/>
      <c r="O94" s="937"/>
      <c r="P94" s="938"/>
      <c r="Q94" s="938"/>
      <c r="R94" s="836"/>
    </row>
    <row r="95" spans="9:18" ht="13">
      <c r="I95" s="1361"/>
      <c r="M95" s="623"/>
      <c r="O95" s="937"/>
      <c r="P95" s="938"/>
      <c r="Q95" s="938"/>
      <c r="R95" s="836"/>
    </row>
    <row r="96" spans="9:18" ht="13">
      <c r="I96" s="1361"/>
      <c r="K96" s="753"/>
      <c r="M96" s="623"/>
      <c r="O96" s="937"/>
      <c r="P96" s="938"/>
      <c r="Q96" s="938"/>
      <c r="R96" s="836"/>
    </row>
    <row r="97" spans="9:18" ht="13">
      <c r="I97" s="1362"/>
      <c r="J97" s="836"/>
      <c r="M97" s="623"/>
      <c r="O97" s="937"/>
      <c r="P97" s="938"/>
      <c r="Q97" s="938"/>
      <c r="R97" s="836"/>
    </row>
    <row r="98" spans="9:18" ht="13">
      <c r="I98" s="753"/>
      <c r="J98" s="836"/>
      <c r="K98" s="838"/>
      <c r="M98" s="623"/>
      <c r="O98" s="937"/>
      <c r="P98" s="938"/>
      <c r="Q98" s="938"/>
      <c r="R98" s="836"/>
    </row>
    <row r="99" spans="9:18" ht="13">
      <c r="I99" s="753"/>
      <c r="J99" s="836"/>
      <c r="K99" s="838"/>
      <c r="M99" s="623"/>
      <c r="O99" s="937"/>
      <c r="P99" s="938"/>
      <c r="Q99" s="938"/>
      <c r="R99" s="836"/>
    </row>
    <row r="100" spans="10:18" ht="13">
      <c r="J100" s="836"/>
      <c r="K100" s="838"/>
      <c r="M100" s="623"/>
      <c r="O100" s="937"/>
      <c r="P100" s="938"/>
      <c r="Q100" s="938"/>
      <c r="R100" s="836"/>
    </row>
    <row r="101" spans="10:18" ht="13">
      <c r="J101" s="837"/>
      <c r="K101" s="838"/>
      <c r="M101" s="623"/>
      <c r="O101" s="937"/>
      <c r="P101" s="938"/>
      <c r="Q101" s="938"/>
      <c r="R101" s="836"/>
    </row>
    <row r="102" spans="10:18" ht="13">
      <c r="J102" s="837"/>
      <c r="M102" s="623"/>
      <c r="O102" s="937"/>
      <c r="P102" s="938"/>
      <c r="Q102" s="938"/>
      <c r="R102" s="836"/>
    </row>
    <row r="103" spans="10:18" ht="13">
      <c r="J103" s="837"/>
      <c r="M103" s="623"/>
      <c r="O103" s="937"/>
      <c r="P103" s="938"/>
      <c r="Q103" s="938"/>
      <c r="R103" s="836"/>
    </row>
    <row r="104" spans="10:18" ht="12.5">
      <c r="J104" s="837"/>
      <c r="O104" s="937"/>
      <c r="P104" s="938"/>
      <c r="Q104" s="938"/>
      <c r="R104" s="836"/>
    </row>
    <row r="105" spans="9:18" ht="12.5">
      <c r="I105" s="831"/>
      <c r="J105" s="832"/>
      <c r="O105" s="937"/>
      <c r="P105" s="938"/>
      <c r="Q105" s="938"/>
      <c r="R105" s="836"/>
    </row>
    <row r="106" spans="15:18" ht="12.5">
      <c r="O106" s="937"/>
      <c r="P106" s="938"/>
      <c r="Q106" s="938"/>
      <c r="R106" s="836"/>
    </row>
    <row r="107" spans="15:18" ht="12.5">
      <c r="O107" s="937"/>
      <c r="P107" s="938"/>
      <c r="Q107" s="938"/>
      <c r="R107" s="836"/>
    </row>
    <row r="112" spans="9:9" ht="12.5">
      <c r="I112" s="898"/>
    </row>
  </sheetData>
  <mergeCells count="7">
    <mergeCell ref="B68:F68"/>
    <mergeCell ref="B67:F67"/>
    <mergeCell ref="B66:F66"/>
    <mergeCell ref="C6:D6"/>
    <mergeCell ref="B64:F64"/>
    <mergeCell ref="B65:F65"/>
    <mergeCell ref="B63:F63"/>
  </mergeCells>
  <pageMargins left="0.25" right="0" top="0.25" bottom="0.25" header="0.3" footer="0.25"/>
  <pageSetup orientation="landscape" paperSize="1" scale="50" r:id="rId2"/>
  <headerFooter scaleWithDoc="0">
    <oddFooter>&amp;CPage &amp;P</oddFooter>
  </headerFooter>
  <drawing r:id="rId1"/>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2300-000000000000}">
  <sheetPr codeName="Sheet33">
    <pageSetUpPr fitToPage="1"/>
  </sheetPr>
  <dimension ref="M1"/>
  <sheetViews>
    <sheetView view="pageBreakPreview" zoomScaleNormal="80" zoomScaleSheetLayoutView="100" workbookViewId="0" topLeftCell="A10">
      <selection pane="topLeft" activeCell="U42" sqref="U42"/>
    </sheetView>
  </sheetViews>
  <sheetFormatPr defaultColWidth="9.09428571428571" defaultRowHeight="13"/>
  <cols>
    <col min="1" max="3" width="9.14285714285714" style="1"/>
    <col min="4" max="4" width="10.4285714285714" style="1" customWidth="1"/>
    <col min="5" max="5" width="9.14285714285714" style="1"/>
    <col min="6" max="6" width="10.2857142857143" style="1" customWidth="1"/>
    <col min="7" max="15" width="9.14285714285714" style="1"/>
    <col min="16" max="16" width="9.85714285714286" style="1" customWidth="1"/>
    <col min="17" max="16384" width="9.14285714285714" style="1"/>
  </cols>
  <sheetData>
    <row r="1" spans="13:13" ht="13">
      <c r="M1" s="7"/>
    </row>
    <row r="38" ht="14.25" customHeight="1"/>
  </sheetData>
  <printOptions horizontalCentered="1"/>
  <pageMargins left="0.5" right="0.5" top="0.5" bottom="0.5" header="0.25" footer="0.25"/>
  <pageSetup orientation="landscape" paperSize="1" scale="94" r:id="rId2"/>
  <headerFooter differentFirst="1" scaleWithDoc="0">
    <oddFooter>&amp;CPage &amp;P</oddFooter>
  </headerFooter>
  <drawing r:id="rId1"/>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2400-000000000000}">
  <sheetPr codeName="Sheet35"/>
  <dimension ref="A5:P96"/>
  <sheetViews>
    <sheetView view="pageBreakPreview" zoomScale="55" zoomScaleNormal="70" zoomScaleSheetLayoutView="55" workbookViewId="0" topLeftCell="A1">
      <selection pane="topLeft" activeCell="A34" sqref="A34:P34"/>
    </sheetView>
  </sheetViews>
  <sheetFormatPr defaultColWidth="9.09428571428571" defaultRowHeight="12.5"/>
  <cols>
    <col min="1" max="14" width="9.14285714285714" style="7"/>
    <col min="15" max="15" width="43.7142857142857" style="7" customWidth="1"/>
    <col min="16" max="16" width="10.7142857142857" style="7" customWidth="1"/>
    <col min="17" max="17" width="5.42857142857143" style="7" customWidth="1"/>
    <col min="18" max="16384" width="9.14285714285714" style="7"/>
  </cols>
  <sheetData>
    <row r="5" spans="1:1" ht="20">
      <c r="A5" s="18" t="s">
        <v>542</v>
      </c>
    </row>
    <row r="8" spans="1:1" ht="13">
      <c r="A8" s="8" t="s">
        <v>241</v>
      </c>
    </row>
    <row r="9" spans="1:1" ht="13">
      <c r="A9" s="8"/>
    </row>
    <row r="10" spans="1:16" ht="57" customHeight="1">
      <c r="A10" s="1536" t="s">
        <v>658</v>
      </c>
      <c r="B10" s="1536"/>
      <c r="C10" s="1536"/>
      <c r="D10" s="1536"/>
      <c r="E10" s="1536"/>
      <c r="F10" s="1536"/>
      <c r="G10" s="1536"/>
      <c r="H10" s="1536"/>
      <c r="I10" s="1536"/>
      <c r="J10" s="1536"/>
      <c r="K10" s="1536"/>
      <c r="L10" s="1536"/>
      <c r="M10" s="1536"/>
      <c r="N10" s="1536"/>
      <c r="O10" s="1536"/>
      <c r="P10" s="1536"/>
    </row>
    <row r="11" spans="1:16" ht="12.5">
      <c r="A11" s="1536"/>
      <c r="B11" s="1536"/>
      <c r="C11" s="1536"/>
      <c r="D11" s="1536"/>
      <c r="E11" s="1536"/>
      <c r="F11" s="1536"/>
      <c r="G11" s="1536"/>
      <c r="H11" s="1536"/>
      <c r="I11" s="1536"/>
      <c r="J11" s="1536"/>
      <c r="K11" s="1612"/>
      <c r="L11" s="1536"/>
      <c r="M11" s="1536"/>
      <c r="N11" s="1536"/>
      <c r="O11" s="1536"/>
      <c r="P11" s="1536"/>
    </row>
    <row r="12" spans="1:16" ht="24.75" customHeight="1">
      <c r="A12" s="1536"/>
      <c r="B12" s="1536"/>
      <c r="C12" s="1536"/>
      <c r="D12" s="1536"/>
      <c r="E12" s="1536"/>
      <c r="F12" s="1536"/>
      <c r="G12" s="1536"/>
      <c r="H12" s="1536"/>
      <c r="I12" s="1536"/>
      <c r="J12" s="1536"/>
      <c r="K12" s="1536"/>
      <c r="L12" s="1536"/>
      <c r="M12" s="1536"/>
      <c r="N12" s="1536"/>
      <c r="O12" s="1536"/>
      <c r="P12" s="1536"/>
    </row>
    <row r="13" spans="1:16" ht="12.5">
      <c r="A13" s="1536"/>
      <c r="B13" s="1536"/>
      <c r="C13" s="1536"/>
      <c r="D13" s="1536"/>
      <c r="E13" s="1536"/>
      <c r="F13" s="1536"/>
      <c r="G13" s="1536"/>
      <c r="H13" s="1536"/>
      <c r="I13" s="1536"/>
      <c r="J13" s="1536"/>
      <c r="K13" s="1536"/>
      <c r="L13" s="1536"/>
      <c r="M13" s="1536"/>
      <c r="N13" s="1536"/>
      <c r="O13" s="1536"/>
      <c r="P13" s="1536"/>
    </row>
    <row r="14" spans="1:16" s="439" customFormat="1" ht="26.25" customHeight="1">
      <c r="A14" s="1536"/>
      <c r="B14" s="1536"/>
      <c r="C14" s="1536"/>
      <c r="D14" s="1536"/>
      <c r="E14" s="1536"/>
      <c r="F14" s="1536"/>
      <c r="G14" s="1536"/>
      <c r="H14" s="1536"/>
      <c r="I14" s="1536"/>
      <c r="J14" s="1536"/>
      <c r="K14" s="1536"/>
      <c r="L14" s="1536"/>
      <c r="M14" s="1536"/>
      <c r="N14" s="1536"/>
      <c r="O14" s="1536"/>
      <c r="P14" s="1536"/>
    </row>
    <row r="15" spans="1:16" ht="10.5" customHeight="1">
      <c r="A15" s="1536"/>
      <c r="B15" s="1536"/>
      <c r="C15" s="1536"/>
      <c r="D15" s="1536"/>
      <c r="E15" s="1536"/>
      <c r="F15" s="1536"/>
      <c r="G15" s="1536"/>
      <c r="H15" s="1536"/>
      <c r="I15" s="1536"/>
      <c r="J15" s="1536"/>
      <c r="K15" s="1536"/>
      <c r="L15" s="1536"/>
      <c r="M15" s="1536"/>
      <c r="N15" s="1536"/>
      <c r="O15" s="1536"/>
      <c r="P15" s="1536"/>
    </row>
    <row r="16" spans="1:16" s="439" customFormat="1" ht="11.25" customHeight="1" hidden="1">
      <c r="A16" s="1536"/>
      <c r="B16" s="1536"/>
      <c r="C16" s="1536"/>
      <c r="D16" s="1536"/>
      <c r="E16" s="1536"/>
      <c r="F16" s="1536"/>
      <c r="G16" s="1536"/>
      <c r="H16" s="1536"/>
      <c r="I16" s="1536"/>
      <c r="J16" s="1536"/>
      <c r="K16" s="1536"/>
      <c r="L16" s="1536"/>
      <c r="M16" s="1536"/>
      <c r="N16" s="1536"/>
      <c r="O16" s="1536"/>
      <c r="P16" s="1536"/>
    </row>
    <row r="17" spans="1:15" s="113" customFormat="1" ht="13.5" customHeight="1">
      <c r="A17" s="8" t="s">
        <v>240</v>
      </c>
      <c r="B17" s="455"/>
      <c r="C17" s="455"/>
      <c r="D17" s="455"/>
      <c r="E17" s="455"/>
      <c r="F17" s="455"/>
      <c r="G17" s="455"/>
      <c r="H17" s="455"/>
      <c r="I17" s="455"/>
      <c r="J17" s="455"/>
      <c r="K17" s="455"/>
      <c r="L17" s="455"/>
      <c r="M17" s="455"/>
      <c r="N17" s="455"/>
      <c r="O17" s="455"/>
    </row>
    <row r="18" spans="1:15" s="113" customFormat="1" ht="7.5" customHeight="1">
      <c r="A18" s="8"/>
      <c r="B18" s="455"/>
      <c r="C18" s="455"/>
      <c r="D18" s="455"/>
      <c r="E18" s="455"/>
      <c r="F18" s="455"/>
      <c r="G18" s="455"/>
      <c r="H18" s="455"/>
      <c r="I18" s="455"/>
      <c r="J18" s="455"/>
      <c r="K18" s="455"/>
      <c r="L18" s="455"/>
      <c r="M18" s="455"/>
      <c r="N18" s="455"/>
      <c r="O18" s="455"/>
    </row>
    <row r="19" spans="1:16" s="438" customFormat="1" ht="38.25" customHeight="1">
      <c r="A19" s="1536" t="s">
        <v>689</v>
      </c>
      <c r="B19" s="1536"/>
      <c r="C19" s="1536"/>
      <c r="D19" s="1536"/>
      <c r="E19" s="1536"/>
      <c r="F19" s="1536"/>
      <c r="G19" s="1536"/>
      <c r="H19" s="1536"/>
      <c r="I19" s="1536"/>
      <c r="J19" s="1536"/>
      <c r="K19" s="1536"/>
      <c r="L19" s="1536"/>
      <c r="M19" s="1536"/>
      <c r="N19" s="1536"/>
      <c r="O19" s="1536"/>
      <c r="P19" s="1536"/>
    </row>
    <row r="20" spans="1:15" s="438" customFormat="1" ht="14">
      <c r="A20" s="456"/>
      <c r="B20" s="437"/>
      <c r="C20" s="437"/>
      <c r="D20" s="437"/>
      <c r="E20" s="437"/>
      <c r="F20" s="437"/>
      <c r="G20" s="437"/>
      <c r="H20" s="437"/>
      <c r="I20" s="437"/>
      <c r="J20" s="437"/>
      <c r="K20" s="437"/>
      <c r="L20" s="437"/>
      <c r="M20" s="437"/>
      <c r="N20" s="437"/>
      <c r="O20" s="437"/>
    </row>
    <row r="21" spans="1:16" s="438" customFormat="1" ht="47.25" customHeight="1">
      <c r="A21" s="1536" t="s">
        <v>307</v>
      </c>
      <c r="B21" s="1536"/>
      <c r="C21" s="1536"/>
      <c r="D21" s="1536"/>
      <c r="E21" s="1536"/>
      <c r="F21" s="1536"/>
      <c r="G21" s="1536"/>
      <c r="H21" s="1536"/>
      <c r="I21" s="1536"/>
      <c r="J21" s="1536"/>
      <c r="K21" s="1536"/>
      <c r="L21" s="1536"/>
      <c r="M21" s="1536"/>
      <c r="N21" s="1536"/>
      <c r="O21" s="1536"/>
      <c r="P21" s="1536"/>
    </row>
    <row r="22" spans="1:16" s="438" customFormat="1" ht="12.5">
      <c r="A22" s="1609"/>
      <c r="B22" s="1609"/>
      <c r="C22" s="1609"/>
      <c r="D22" s="1609"/>
      <c r="E22" s="1609"/>
      <c r="F22" s="1609"/>
      <c r="G22" s="1609"/>
      <c r="H22" s="1609"/>
      <c r="I22" s="1609"/>
      <c r="J22" s="1609"/>
      <c r="K22" s="1609"/>
      <c r="L22" s="1609"/>
      <c r="M22" s="1609"/>
      <c r="N22" s="1609"/>
      <c r="O22" s="1609"/>
      <c r="P22" s="1609"/>
    </row>
    <row r="23" spans="1:16" s="438" customFormat="1" ht="51.75" customHeight="1">
      <c r="A23" s="1609" t="s">
        <v>530</v>
      </c>
      <c r="B23" s="1609"/>
      <c r="C23" s="1609"/>
      <c r="D23" s="1609"/>
      <c r="E23" s="1609"/>
      <c r="F23" s="1609"/>
      <c r="G23" s="1609"/>
      <c r="H23" s="1609"/>
      <c r="I23" s="1609"/>
      <c r="J23" s="1609"/>
      <c r="K23" s="1609"/>
      <c r="L23" s="1609"/>
      <c r="M23" s="1609"/>
      <c r="N23" s="1609"/>
      <c r="O23" s="1609"/>
      <c r="P23" s="1609"/>
    </row>
    <row r="24" spans="1:16" s="438" customFormat="1" ht="12.5">
      <c r="A24" s="1610"/>
      <c r="B24" s="1610"/>
      <c r="C24" s="1610"/>
      <c r="D24" s="1610"/>
      <c r="E24" s="1610"/>
      <c r="F24" s="1610"/>
      <c r="G24" s="1610"/>
      <c r="H24" s="1610"/>
      <c r="I24" s="1610"/>
      <c r="J24" s="1610"/>
      <c r="K24" s="1610"/>
      <c r="L24" s="1610"/>
      <c r="M24" s="1610"/>
      <c r="N24" s="1610"/>
      <c r="O24" s="1610"/>
      <c r="P24" s="1610"/>
    </row>
    <row r="25" spans="1:16" s="438" customFormat="1" ht="24" customHeight="1">
      <c r="A25" s="1609" t="s">
        <v>273</v>
      </c>
      <c r="B25" s="1609"/>
      <c r="C25" s="1609"/>
      <c r="D25" s="1609"/>
      <c r="E25" s="1609"/>
      <c r="F25" s="1609"/>
      <c r="G25" s="1609"/>
      <c r="H25" s="1609"/>
      <c r="I25" s="1609"/>
      <c r="J25" s="1609"/>
      <c r="K25" s="1609"/>
      <c r="L25" s="1609"/>
      <c r="M25" s="1609"/>
      <c r="N25" s="1609"/>
      <c r="O25" s="1609"/>
      <c r="P25" s="1609"/>
    </row>
    <row r="26" spans="1:16" s="438" customFormat="1" ht="12.5">
      <c r="A26" s="1610"/>
      <c r="B26" s="1610"/>
      <c r="C26" s="1610"/>
      <c r="D26" s="1610"/>
      <c r="E26" s="1610"/>
      <c r="F26" s="1610"/>
      <c r="G26" s="1610"/>
      <c r="H26" s="1610"/>
      <c r="I26" s="1610"/>
      <c r="J26" s="1610"/>
      <c r="K26" s="1610"/>
      <c r="L26" s="1610"/>
      <c r="M26" s="1610"/>
      <c r="N26" s="1610"/>
      <c r="O26" s="1610"/>
      <c r="P26" s="1610"/>
    </row>
    <row r="27" spans="1:16" s="438" customFormat="1" ht="47.25" customHeight="1">
      <c r="A27" s="1609" t="s">
        <v>258</v>
      </c>
      <c r="B27" s="1609"/>
      <c r="C27" s="1609"/>
      <c r="D27" s="1609"/>
      <c r="E27" s="1609"/>
      <c r="F27" s="1609"/>
      <c r="G27" s="1609"/>
      <c r="H27" s="1609"/>
      <c r="I27" s="1609"/>
      <c r="J27" s="1609"/>
      <c r="K27" s="1609"/>
      <c r="L27" s="1609"/>
      <c r="M27" s="1609"/>
      <c r="N27" s="1609"/>
      <c r="O27" s="1609"/>
      <c r="P27" s="1609"/>
    </row>
    <row r="28" spans="1:16" s="438" customFormat="1" ht="12.5">
      <c r="A28" s="1610"/>
      <c r="B28" s="1610"/>
      <c r="C28" s="1610"/>
      <c r="D28" s="1610"/>
      <c r="E28" s="1610"/>
      <c r="F28" s="1610"/>
      <c r="G28" s="1610"/>
      <c r="H28" s="1610"/>
      <c r="I28" s="1610"/>
      <c r="J28" s="1610"/>
      <c r="K28" s="1610"/>
      <c r="L28" s="1610"/>
      <c r="M28" s="1610"/>
      <c r="N28" s="1610"/>
      <c r="O28" s="1610"/>
      <c r="P28" s="1610"/>
    </row>
    <row r="29" spans="1:16" s="438" customFormat="1" ht="48" customHeight="1">
      <c r="A29" s="1609" t="s">
        <v>266</v>
      </c>
      <c r="B29" s="1609"/>
      <c r="C29" s="1609"/>
      <c r="D29" s="1609"/>
      <c r="E29" s="1609"/>
      <c r="F29" s="1609"/>
      <c r="G29" s="1609"/>
      <c r="H29" s="1609"/>
      <c r="I29" s="1609"/>
      <c r="J29" s="1609"/>
      <c r="K29" s="1609"/>
      <c r="L29" s="1609"/>
      <c r="M29" s="1609"/>
      <c r="N29" s="1609"/>
      <c r="O29" s="1609"/>
      <c r="P29" s="1609"/>
    </row>
    <row r="30" spans="1:16" s="438" customFormat="1" ht="12.5">
      <c r="A30" s="1610"/>
      <c r="B30" s="1610"/>
      <c r="C30" s="1610"/>
      <c r="D30" s="1610"/>
      <c r="E30" s="1610"/>
      <c r="F30" s="1610"/>
      <c r="G30" s="1610"/>
      <c r="H30" s="1610"/>
      <c r="I30" s="1610"/>
      <c r="J30" s="1610"/>
      <c r="K30" s="1610"/>
      <c r="L30" s="1610"/>
      <c r="M30" s="1610"/>
      <c r="N30" s="1610"/>
      <c r="O30" s="1610"/>
      <c r="P30" s="1610"/>
    </row>
    <row r="31" spans="1:16" s="438" customFormat="1" ht="45.75" customHeight="1">
      <c r="A31" s="1609" t="s">
        <v>676</v>
      </c>
      <c r="B31" s="1609"/>
      <c r="C31" s="1609"/>
      <c r="D31" s="1609"/>
      <c r="E31" s="1609"/>
      <c r="F31" s="1609"/>
      <c r="G31" s="1609"/>
      <c r="H31" s="1609"/>
      <c r="I31" s="1609"/>
      <c r="J31" s="1609"/>
      <c r="K31" s="1609"/>
      <c r="L31" s="1609"/>
      <c r="M31" s="1609"/>
      <c r="N31" s="1609"/>
      <c r="O31" s="1609"/>
      <c r="P31" s="1609"/>
    </row>
    <row r="32" spans="1:16" s="438" customFormat="1" ht="12.5">
      <c r="A32" s="1610"/>
      <c r="B32" s="1610"/>
      <c r="C32" s="1610"/>
      <c r="D32" s="1610"/>
      <c r="E32" s="1610"/>
      <c r="F32" s="1610"/>
      <c r="G32" s="1610"/>
      <c r="H32" s="1610"/>
      <c r="I32" s="1610"/>
      <c r="J32" s="1610"/>
      <c r="K32" s="1610"/>
      <c r="L32" s="1610"/>
      <c r="M32" s="1610"/>
      <c r="N32" s="1610"/>
      <c r="O32" s="1610"/>
      <c r="P32" s="1610"/>
    </row>
    <row r="33" spans="1:16" s="438" customFormat="1" ht="37.5" customHeight="1">
      <c r="A33" s="1609" t="s">
        <v>802</v>
      </c>
      <c r="B33" s="1609"/>
      <c r="C33" s="1609"/>
      <c r="D33" s="1609"/>
      <c r="E33" s="1609"/>
      <c r="F33" s="1609"/>
      <c r="G33" s="1609"/>
      <c r="H33" s="1609"/>
      <c r="I33" s="1609"/>
      <c r="J33" s="1609"/>
      <c r="K33" s="1609"/>
      <c r="L33" s="1609"/>
      <c r="M33" s="1609"/>
      <c r="N33" s="1609"/>
      <c r="O33" s="1609"/>
      <c r="P33" s="1609"/>
    </row>
    <row r="34" spans="1:16" s="438" customFormat="1" ht="11.25" customHeight="1">
      <c r="A34" s="1610"/>
      <c r="B34" s="1610"/>
      <c r="C34" s="1610"/>
      <c r="D34" s="1610"/>
      <c r="E34" s="1610"/>
      <c r="F34" s="1610"/>
      <c r="G34" s="1610"/>
      <c r="H34" s="1610"/>
      <c r="I34" s="1610"/>
      <c r="J34" s="1610"/>
      <c r="K34" s="1610"/>
      <c r="L34" s="1610"/>
      <c r="M34" s="1610"/>
      <c r="N34" s="1610"/>
      <c r="O34" s="1610"/>
      <c r="P34" s="1610"/>
    </row>
    <row r="35" spans="1:16" s="438" customFormat="1" ht="12.75" customHeight="1">
      <c r="A35" s="1609" t="s">
        <v>499</v>
      </c>
      <c r="B35" s="1609"/>
      <c r="C35" s="1609"/>
      <c r="D35" s="1609"/>
      <c r="E35" s="1609"/>
      <c r="F35" s="1609"/>
      <c r="G35" s="1609"/>
      <c r="H35" s="1609"/>
      <c r="I35" s="1609"/>
      <c r="J35" s="1609"/>
      <c r="K35" s="1609"/>
      <c r="L35" s="1609"/>
      <c r="M35" s="1609"/>
      <c r="N35" s="1609"/>
      <c r="O35" s="1609"/>
      <c r="P35" s="1609"/>
    </row>
    <row r="36" spans="1:16" s="438" customFormat="1" ht="12.5">
      <c r="A36" s="1610"/>
      <c r="B36" s="1610"/>
      <c r="C36" s="1610"/>
      <c r="D36" s="1610"/>
      <c r="E36" s="1610"/>
      <c r="F36" s="1610"/>
      <c r="G36" s="1610"/>
      <c r="H36" s="1610"/>
      <c r="I36" s="1610"/>
      <c r="J36" s="1610"/>
      <c r="K36" s="1610"/>
      <c r="L36" s="1610"/>
      <c r="M36" s="1610"/>
      <c r="N36" s="1610"/>
      <c r="O36" s="1610"/>
      <c r="P36" s="1610"/>
    </row>
    <row r="37" spans="1:16" s="438" customFormat="1" ht="13">
      <c r="A37" s="1613" t="s">
        <v>242</v>
      </c>
      <c r="B37" s="1613"/>
      <c r="C37" s="1613"/>
      <c r="D37" s="1613"/>
      <c r="E37" s="1613"/>
      <c r="F37" s="1613"/>
      <c r="G37" s="1613"/>
      <c r="H37" s="1613"/>
      <c r="I37" s="1613"/>
      <c r="J37" s="1613"/>
      <c r="K37" s="1613"/>
      <c r="L37" s="1613"/>
      <c r="M37" s="1613"/>
      <c r="N37" s="1613"/>
      <c r="O37" s="1613"/>
      <c r="P37" s="1613"/>
    </row>
    <row r="38" spans="1:16" s="438" customFormat="1" ht="13">
      <c r="A38" s="462"/>
      <c r="B38" s="462"/>
      <c r="C38" s="462"/>
      <c r="D38" s="462"/>
      <c r="E38" s="462"/>
      <c r="F38" s="462"/>
      <c r="G38" s="462"/>
      <c r="H38" s="462"/>
      <c r="I38" s="462"/>
      <c r="J38" s="462"/>
      <c r="K38" s="462"/>
      <c r="L38" s="462"/>
      <c r="M38" s="462"/>
      <c r="N38" s="462"/>
      <c r="O38" s="462"/>
      <c r="P38" s="462"/>
    </row>
    <row r="39" spans="1:16" s="438" customFormat="1" ht="53.15" customHeight="1">
      <c r="A39" s="1609" t="s">
        <v>675</v>
      </c>
      <c r="B39" s="1609"/>
      <c r="C39" s="1609"/>
      <c r="D39" s="1609"/>
      <c r="E39" s="1609"/>
      <c r="F39" s="1609"/>
      <c r="G39" s="1609"/>
      <c r="H39" s="1609"/>
      <c r="I39" s="1609"/>
      <c r="J39" s="1609"/>
      <c r="K39" s="1609"/>
      <c r="L39" s="1609"/>
      <c r="M39" s="1609"/>
      <c r="N39" s="1609"/>
      <c r="O39" s="1609"/>
      <c r="P39" s="1609"/>
    </row>
    <row r="40" spans="1:16" s="438" customFormat="1" ht="12.5">
      <c r="A40" s="1610"/>
      <c r="B40" s="1610"/>
      <c r="C40" s="1610"/>
      <c r="D40" s="1610"/>
      <c r="E40" s="1610"/>
      <c r="F40" s="1610"/>
      <c r="G40" s="1610"/>
      <c r="H40" s="1610"/>
      <c r="I40" s="1610"/>
      <c r="J40" s="1610"/>
      <c r="K40" s="1610"/>
      <c r="L40" s="1610"/>
      <c r="M40" s="1610"/>
      <c r="N40" s="1610"/>
      <c r="O40" s="1610"/>
      <c r="P40" s="1610"/>
    </row>
    <row r="41" spans="1:16" s="438" customFormat="1" ht="12.5">
      <c r="A41" s="1609" t="s">
        <v>238</v>
      </c>
      <c r="B41" s="1609"/>
      <c r="C41" s="1609"/>
      <c r="D41" s="1609"/>
      <c r="E41" s="1609"/>
      <c r="F41" s="1609"/>
      <c r="G41" s="1609"/>
      <c r="H41" s="1609"/>
      <c r="I41" s="1609"/>
      <c r="J41" s="1609"/>
      <c r="K41" s="1609"/>
      <c r="L41" s="1609"/>
      <c r="M41" s="1609"/>
      <c r="N41" s="1609"/>
      <c r="O41" s="1609"/>
      <c r="P41" s="1609"/>
    </row>
    <row r="42" spans="1:16" s="438" customFormat="1" ht="12.5">
      <c r="A42" s="1610"/>
      <c r="B42" s="1610"/>
      <c r="C42" s="1610"/>
      <c r="D42" s="1610"/>
      <c r="E42" s="1610"/>
      <c r="F42" s="1610"/>
      <c r="G42" s="1610"/>
      <c r="H42" s="1610"/>
      <c r="I42" s="1610"/>
      <c r="J42" s="1610"/>
      <c r="K42" s="1610"/>
      <c r="L42" s="1610"/>
      <c r="M42" s="1610"/>
      <c r="N42" s="1610"/>
      <c r="O42" s="1610"/>
      <c r="P42" s="1610"/>
    </row>
    <row r="43" spans="1:16" s="13" customFormat="1" ht="104.25" customHeight="1">
      <c r="A43" s="1610" t="s">
        <v>657</v>
      </c>
      <c r="B43" s="1609"/>
      <c r="C43" s="1609"/>
      <c r="D43" s="1609"/>
      <c r="E43" s="1609"/>
      <c r="F43" s="1609"/>
      <c r="G43" s="1609"/>
      <c r="H43" s="1609"/>
      <c r="I43" s="1609"/>
      <c r="J43" s="1609"/>
      <c r="K43" s="1609"/>
      <c r="L43" s="1609"/>
      <c r="M43" s="1609"/>
      <c r="N43" s="1609"/>
      <c r="O43" s="1609"/>
      <c r="P43" s="1609"/>
    </row>
    <row r="44" spans="1:16" s="438" customFormat="1" ht="12.5">
      <c r="A44" s="1610"/>
      <c r="B44" s="1610"/>
      <c r="C44" s="1610"/>
      <c r="D44" s="1610"/>
      <c r="E44" s="1610"/>
      <c r="F44" s="1610"/>
      <c r="G44" s="1610"/>
      <c r="H44" s="1610"/>
      <c r="I44" s="1610"/>
      <c r="J44" s="1610"/>
      <c r="K44" s="1610"/>
      <c r="L44" s="1610"/>
      <c r="M44" s="1610"/>
      <c r="N44" s="1610"/>
      <c r="O44" s="1610"/>
      <c r="P44" s="1610"/>
    </row>
    <row r="45" spans="1:16" s="439" customFormat="1" ht="35.25" customHeight="1">
      <c r="A45" s="1610" t="s">
        <v>655</v>
      </c>
      <c r="B45" s="1610"/>
      <c r="C45" s="1610"/>
      <c r="D45" s="1610"/>
      <c r="E45" s="1610"/>
      <c r="F45" s="1610"/>
      <c r="G45" s="1610"/>
      <c r="H45" s="1610"/>
      <c r="I45" s="1610"/>
      <c r="J45" s="1610"/>
      <c r="K45" s="1610"/>
      <c r="L45" s="1610"/>
      <c r="M45" s="1610"/>
      <c r="N45" s="1610"/>
      <c r="O45" s="1610"/>
      <c r="P45" s="1610"/>
    </row>
    <row r="46" spans="1:16" s="439" customFormat="1" ht="35.25" customHeight="1">
      <c r="A46" s="1610"/>
      <c r="B46" s="1610"/>
      <c r="C46" s="1610"/>
      <c r="D46" s="1610"/>
      <c r="E46" s="1610"/>
      <c r="F46" s="1610"/>
      <c r="G46" s="1610"/>
      <c r="H46" s="1610"/>
      <c r="I46" s="1610"/>
      <c r="J46" s="1610"/>
      <c r="K46" s="1610"/>
      <c r="L46" s="1610"/>
      <c r="M46" s="1610"/>
      <c r="N46" s="1610"/>
      <c r="O46" s="1610"/>
      <c r="P46" s="1610"/>
    </row>
    <row r="47" spans="1:16" s="439" customFormat="1" ht="12.65" customHeight="1">
      <c r="A47" s="1610" t="s">
        <v>571</v>
      </c>
      <c r="B47" s="1610"/>
      <c r="C47" s="1610"/>
      <c r="D47" s="1610"/>
      <c r="E47" s="1610"/>
      <c r="F47" s="1610"/>
      <c r="G47" s="1610"/>
      <c r="H47" s="1610"/>
      <c r="I47" s="1610"/>
      <c r="J47" s="1610"/>
      <c r="K47" s="1610"/>
      <c r="L47" s="1610"/>
      <c r="M47" s="1610"/>
      <c r="N47" s="1610"/>
      <c r="O47" s="1610"/>
      <c r="P47" s="1610"/>
    </row>
    <row r="48" spans="1:16" s="439" customFormat="1" ht="12.5">
      <c r="A48" s="1610"/>
      <c r="B48" s="1610"/>
      <c r="C48" s="1610"/>
      <c r="D48" s="1610"/>
      <c r="E48" s="1610"/>
      <c r="F48" s="1610"/>
      <c r="G48" s="1610"/>
      <c r="H48" s="1610"/>
      <c r="I48" s="1610"/>
      <c r="J48" s="1610"/>
      <c r="K48" s="1610"/>
      <c r="L48" s="1610"/>
      <c r="M48" s="1610"/>
      <c r="N48" s="1610"/>
      <c r="O48" s="1610"/>
      <c r="P48" s="1610"/>
    </row>
    <row r="49" spans="1:16" s="438" customFormat="1" ht="12.5">
      <c r="A49" s="1610"/>
      <c r="B49" s="1610"/>
      <c r="C49" s="1610"/>
      <c r="D49" s="1610"/>
      <c r="E49" s="1610"/>
      <c r="F49" s="1610"/>
      <c r="G49" s="1610"/>
      <c r="H49" s="1610"/>
      <c r="I49" s="1610"/>
      <c r="J49" s="1610"/>
      <c r="K49" s="1610"/>
      <c r="L49" s="1610"/>
      <c r="M49" s="1610"/>
      <c r="N49" s="1610"/>
      <c r="O49" s="1610"/>
      <c r="P49" s="1610"/>
    </row>
    <row r="50" spans="1:16" s="439" customFormat="1" ht="27.75" customHeight="1">
      <c r="A50" s="1609" t="s">
        <v>654</v>
      </c>
      <c r="B50" s="1609"/>
      <c r="C50" s="1609"/>
      <c r="D50" s="1609"/>
      <c r="E50" s="1609"/>
      <c r="F50" s="1609"/>
      <c r="G50" s="1609"/>
      <c r="H50" s="1609"/>
      <c r="I50" s="1609"/>
      <c r="J50" s="1609"/>
      <c r="K50" s="1609"/>
      <c r="L50" s="1609"/>
      <c r="M50" s="1609"/>
      <c r="N50" s="1609"/>
      <c r="O50" s="1609"/>
      <c r="P50" s="1609"/>
    </row>
    <row r="51" spans="1:16" s="438" customFormat="1" ht="12.5">
      <c r="A51" s="1610"/>
      <c r="B51" s="1610"/>
      <c r="C51" s="1610"/>
      <c r="D51" s="1610"/>
      <c r="E51" s="1610"/>
      <c r="F51" s="1610"/>
      <c r="G51" s="1610"/>
      <c r="H51" s="1610"/>
      <c r="I51" s="1610"/>
      <c r="J51" s="1610"/>
      <c r="K51" s="1610"/>
      <c r="L51" s="1610"/>
      <c r="M51" s="1610"/>
      <c r="N51" s="1610"/>
      <c r="O51" s="1610"/>
      <c r="P51" s="1610"/>
    </row>
    <row r="52" spans="1:16" s="439" customFormat="1" ht="35.25" customHeight="1">
      <c r="A52" s="1609" t="s">
        <v>577</v>
      </c>
      <c r="B52" s="1609"/>
      <c r="C52" s="1609"/>
      <c r="D52" s="1609"/>
      <c r="E52" s="1609"/>
      <c r="F52" s="1609"/>
      <c r="G52" s="1609"/>
      <c r="H52" s="1609"/>
      <c r="I52" s="1609"/>
      <c r="J52" s="1609"/>
      <c r="K52" s="1609"/>
      <c r="L52" s="1609"/>
      <c r="M52" s="1609"/>
      <c r="N52" s="1609"/>
      <c r="O52" s="1609"/>
      <c r="P52" s="1609"/>
    </row>
    <row r="53" spans="1:16" s="438" customFormat="1" ht="12.5">
      <c r="A53" s="1610"/>
      <c r="B53" s="1610"/>
      <c r="C53" s="1610"/>
      <c r="D53" s="1610"/>
      <c r="E53" s="1610"/>
      <c r="F53" s="1610"/>
      <c r="G53" s="1610"/>
      <c r="H53" s="1610"/>
      <c r="I53" s="1610"/>
      <c r="J53" s="1610"/>
      <c r="K53" s="1610"/>
      <c r="L53" s="1610"/>
      <c r="M53" s="1610"/>
      <c r="N53" s="1610"/>
      <c r="O53" s="1610"/>
      <c r="P53" s="1610"/>
    </row>
    <row r="54" spans="1:16" ht="15.75" customHeight="1">
      <c r="A54" s="82" t="s">
        <v>419</v>
      </c>
      <c r="B54" s="60"/>
      <c r="C54" s="60"/>
      <c r="D54" s="60"/>
      <c r="E54" s="60"/>
      <c r="F54" s="60"/>
      <c r="G54" s="60"/>
      <c r="H54" s="60"/>
      <c r="I54" s="60"/>
      <c r="J54" s="60"/>
      <c r="K54" s="60"/>
      <c r="L54" s="60"/>
      <c r="M54" s="60"/>
      <c r="N54" s="60"/>
      <c r="O54" s="60"/>
      <c r="P54" s="60"/>
    </row>
    <row r="55" spans="1:16" s="438" customFormat="1" ht="12.5">
      <c r="A55" s="1610"/>
      <c r="B55" s="1610"/>
      <c r="C55" s="1610"/>
      <c r="D55" s="1610"/>
      <c r="E55" s="1610"/>
      <c r="F55" s="1610"/>
      <c r="G55" s="1610"/>
      <c r="H55" s="1610"/>
      <c r="I55" s="1610"/>
      <c r="J55" s="1610"/>
      <c r="K55" s="1610"/>
      <c r="L55" s="1610"/>
      <c r="M55" s="1610"/>
      <c r="N55" s="1610"/>
      <c r="O55" s="1610"/>
      <c r="P55" s="1610"/>
    </row>
    <row r="56" spans="1:16" ht="38.25" customHeight="1">
      <c r="A56" s="1611" t="s">
        <v>426</v>
      </c>
      <c r="B56" s="1611"/>
      <c r="C56" s="1611"/>
      <c r="D56" s="1611"/>
      <c r="E56" s="1611"/>
      <c r="F56" s="1611"/>
      <c r="G56" s="1611"/>
      <c r="H56" s="1611"/>
      <c r="I56" s="1611"/>
      <c r="J56" s="1611"/>
      <c r="K56" s="1611"/>
      <c r="L56" s="1611"/>
      <c r="M56" s="1611"/>
      <c r="N56" s="1611"/>
      <c r="O56" s="1611"/>
      <c r="P56" s="1611"/>
    </row>
    <row r="57" spans="1:16" s="438" customFormat="1" ht="12.5">
      <c r="A57" s="1610"/>
      <c r="B57" s="1610"/>
      <c r="C57" s="1610"/>
      <c r="D57" s="1610"/>
      <c r="E57" s="1610"/>
      <c r="F57" s="1610"/>
      <c r="G57" s="1610"/>
      <c r="H57" s="1610"/>
      <c r="I57" s="1610"/>
      <c r="J57" s="1610"/>
      <c r="K57" s="1610"/>
      <c r="L57" s="1610"/>
      <c r="M57" s="1610"/>
      <c r="N57" s="1610"/>
      <c r="O57" s="1610"/>
      <c r="P57" s="1610"/>
    </row>
    <row r="58" spans="1:16" ht="38.25" customHeight="1">
      <c r="A58" s="1558" t="s">
        <v>421</v>
      </c>
      <c r="B58" s="1558"/>
      <c r="C58" s="1558"/>
      <c r="D58" s="1558"/>
      <c r="E58" s="1558"/>
      <c r="F58" s="1558"/>
      <c r="G58" s="1558"/>
      <c r="H58" s="1558"/>
      <c r="I58" s="1558"/>
      <c r="J58" s="1558"/>
      <c r="K58" s="1558"/>
      <c r="L58" s="1558"/>
      <c r="M58" s="1558"/>
      <c r="N58" s="1558"/>
      <c r="O58" s="1558"/>
      <c r="P58" s="1558"/>
    </row>
    <row r="59" spans="1:16" s="438" customFormat="1" ht="12.5">
      <c r="A59" s="1610"/>
      <c r="B59" s="1610"/>
      <c r="C59" s="1610"/>
      <c r="D59" s="1610"/>
      <c r="E59" s="1610"/>
      <c r="F59" s="1610"/>
      <c r="G59" s="1610"/>
      <c r="H59" s="1610"/>
      <c r="I59" s="1610"/>
      <c r="J59" s="1610"/>
      <c r="K59" s="1610"/>
      <c r="L59" s="1610"/>
      <c r="M59" s="1610"/>
      <c r="N59" s="1610"/>
      <c r="O59" s="1610"/>
      <c r="P59" s="1610"/>
    </row>
    <row r="60" spans="1:16" s="438" customFormat="1" ht="61.5" customHeight="1">
      <c r="A60" s="1610" t="s">
        <v>706</v>
      </c>
      <c r="B60" s="1610"/>
      <c r="C60" s="1610"/>
      <c r="D60" s="1610"/>
      <c r="E60" s="1610"/>
      <c r="F60" s="1610"/>
      <c r="G60" s="1610"/>
      <c r="H60" s="1610"/>
      <c r="I60" s="1610"/>
      <c r="J60" s="1610"/>
      <c r="K60" s="1610"/>
      <c r="L60" s="1610"/>
      <c r="M60" s="1610"/>
      <c r="N60" s="1610"/>
      <c r="O60" s="1610"/>
      <c r="P60" s="1610"/>
    </row>
    <row r="61" spans="1:16" s="438" customFormat="1" ht="12.5">
      <c r="A61" s="1610"/>
      <c r="B61" s="1610"/>
      <c r="C61" s="1610"/>
      <c r="D61" s="1610"/>
      <c r="E61" s="1610"/>
      <c r="F61" s="1610"/>
      <c r="G61" s="1610"/>
      <c r="H61" s="1610"/>
      <c r="I61" s="1610"/>
      <c r="J61" s="1610"/>
      <c r="K61" s="1610"/>
      <c r="L61" s="1610"/>
      <c r="M61" s="1610"/>
      <c r="N61" s="1610"/>
      <c r="O61" s="1610"/>
      <c r="P61" s="1610"/>
    </row>
    <row r="62" spans="1:16" s="439" customFormat="1" ht="14.25" customHeight="1">
      <c r="A62" s="1614" t="s">
        <v>576</v>
      </c>
      <c r="B62" s="1614"/>
      <c r="C62" s="1614"/>
      <c r="D62" s="1614"/>
      <c r="E62" s="1614"/>
      <c r="F62" s="1614"/>
      <c r="G62" s="1614"/>
      <c r="H62" s="1614"/>
      <c r="I62" s="1614"/>
      <c r="J62" s="1614"/>
      <c r="K62" s="1614"/>
      <c r="L62" s="1614"/>
      <c r="M62" s="1614"/>
      <c r="N62" s="1614"/>
      <c r="O62" s="1614"/>
      <c r="P62" s="1614"/>
    </row>
    <row r="63" spans="1:16" s="439" customFormat="1" ht="12.75" customHeight="1">
      <c r="A63" s="1614"/>
      <c r="B63" s="1614"/>
      <c r="C63" s="1614"/>
      <c r="D63" s="1614"/>
      <c r="E63" s="1614"/>
      <c r="F63" s="1614"/>
      <c r="G63" s="1614"/>
      <c r="H63" s="1614"/>
      <c r="I63" s="1614"/>
      <c r="J63" s="1614"/>
      <c r="K63" s="1614"/>
      <c r="L63" s="1614"/>
      <c r="M63" s="1614"/>
      <c r="N63" s="1614"/>
      <c r="O63" s="1614"/>
      <c r="P63" s="1614"/>
    </row>
    <row r="64" spans="1:16" s="438" customFormat="1" ht="12.5">
      <c r="A64" s="1610"/>
      <c r="B64" s="1610"/>
      <c r="C64" s="1610"/>
      <c r="D64" s="1610"/>
      <c r="E64" s="1610"/>
      <c r="F64" s="1610"/>
      <c r="G64" s="1610"/>
      <c r="H64" s="1610"/>
      <c r="I64" s="1610"/>
      <c r="J64" s="1610"/>
      <c r="K64" s="1610"/>
      <c r="L64" s="1610"/>
      <c r="M64" s="1610"/>
      <c r="N64" s="1610"/>
      <c r="O64" s="1610"/>
      <c r="P64" s="1610"/>
    </row>
    <row r="65" spans="1:16" s="439" customFormat="1" ht="15" customHeight="1">
      <c r="A65" s="1614" t="s">
        <v>656</v>
      </c>
      <c r="B65" s="1614"/>
      <c r="C65" s="1614"/>
      <c r="D65" s="1614"/>
      <c r="E65" s="1614"/>
      <c r="F65" s="1614"/>
      <c r="G65" s="1614"/>
      <c r="H65" s="1614"/>
      <c r="I65" s="1614"/>
      <c r="J65" s="1614"/>
      <c r="K65" s="1614"/>
      <c r="L65" s="1614"/>
      <c r="M65" s="1614"/>
      <c r="N65" s="1614"/>
      <c r="O65" s="1614"/>
      <c r="P65" s="1614"/>
    </row>
    <row r="66" spans="1:16" ht="12.5">
      <c r="A66" s="1614"/>
      <c r="B66" s="1614"/>
      <c r="C66" s="1614"/>
      <c r="D66" s="1614"/>
      <c r="E66" s="1614"/>
      <c r="F66" s="1614"/>
      <c r="G66" s="1614"/>
      <c r="H66" s="1614"/>
      <c r="I66" s="1614"/>
      <c r="J66" s="1614"/>
      <c r="K66" s="1614"/>
      <c r="L66" s="1614"/>
      <c r="M66" s="1614"/>
      <c r="N66" s="1614"/>
      <c r="O66" s="1614"/>
      <c r="P66" s="1614"/>
    </row>
    <row r="67" spans="1:16" s="439" customFormat="1" ht="9" customHeight="1">
      <c r="A67" s="457"/>
      <c r="B67" s="457"/>
      <c r="C67" s="457"/>
      <c r="D67" s="457"/>
      <c r="E67" s="457"/>
      <c r="F67" s="457"/>
      <c r="G67" s="457"/>
      <c r="H67" s="457"/>
      <c r="I67" s="457"/>
      <c r="J67" s="457"/>
      <c r="K67" s="457"/>
      <c r="L67" s="457"/>
      <c r="M67" s="457"/>
      <c r="N67" s="457"/>
      <c r="O67" s="457"/>
      <c r="P67" s="457"/>
    </row>
    <row r="68" spans="1:16" ht="29.25" customHeight="1">
      <c r="A68" s="1558" t="s">
        <v>417</v>
      </c>
      <c r="B68" s="1558"/>
      <c r="C68" s="1558"/>
      <c r="D68" s="1558"/>
      <c r="E68" s="1558"/>
      <c r="F68" s="1558"/>
      <c r="G68" s="1558"/>
      <c r="H68" s="1558"/>
      <c r="I68" s="1558"/>
      <c r="J68" s="1558"/>
      <c r="K68" s="1558"/>
      <c r="L68" s="1558"/>
      <c r="M68" s="1558"/>
      <c r="N68" s="1558"/>
      <c r="O68" s="1558"/>
      <c r="P68" s="1558"/>
    </row>
    <row r="69" spans="1:16" s="439" customFormat="1" ht="9" customHeight="1">
      <c r="A69" s="457"/>
      <c r="B69" s="457"/>
      <c r="C69" s="457"/>
      <c r="D69" s="457"/>
      <c r="E69" s="457"/>
      <c r="F69" s="457"/>
      <c r="G69" s="457"/>
      <c r="H69" s="457"/>
      <c r="I69" s="457"/>
      <c r="J69" s="457"/>
      <c r="K69" s="457"/>
      <c r="L69" s="457"/>
      <c r="M69" s="457"/>
      <c r="N69" s="457"/>
      <c r="O69" s="457"/>
      <c r="P69" s="457"/>
    </row>
    <row r="70" spans="1:16" s="438" customFormat="1" ht="24" customHeight="1">
      <c r="A70" s="1609" t="s">
        <v>255</v>
      </c>
      <c r="B70" s="1609"/>
      <c r="C70" s="1609"/>
      <c r="D70" s="1609"/>
      <c r="E70" s="1609"/>
      <c r="F70" s="1609"/>
      <c r="G70" s="1609"/>
      <c r="H70" s="1609"/>
      <c r="I70" s="1609"/>
      <c r="J70" s="1609"/>
      <c r="K70" s="1609"/>
      <c r="L70" s="1609"/>
      <c r="M70" s="1609"/>
      <c r="N70" s="1609"/>
      <c r="O70" s="1609"/>
      <c r="P70" s="1609"/>
    </row>
    <row r="71" spans="1:16" s="439" customFormat="1" ht="9" customHeight="1">
      <c r="A71" s="457"/>
      <c r="B71" s="457"/>
      <c r="C71" s="457"/>
      <c r="D71" s="457"/>
      <c r="E71" s="457"/>
      <c r="F71" s="457"/>
      <c r="G71" s="457"/>
      <c r="H71" s="457"/>
      <c r="I71" s="457"/>
      <c r="J71" s="457"/>
      <c r="K71" s="457"/>
      <c r="L71" s="457"/>
      <c r="M71" s="457"/>
      <c r="N71" s="457"/>
      <c r="O71" s="457"/>
      <c r="P71" s="457"/>
    </row>
    <row r="72" spans="1:16" ht="38.25" customHeight="1">
      <c r="A72" s="1558" t="s">
        <v>420</v>
      </c>
      <c r="B72" s="1558"/>
      <c r="C72" s="1558"/>
      <c r="D72" s="1558"/>
      <c r="E72" s="1558"/>
      <c r="F72" s="1558"/>
      <c r="G72" s="1558"/>
      <c r="H72" s="1558"/>
      <c r="I72" s="1558"/>
      <c r="J72" s="1558"/>
      <c r="K72" s="1558"/>
      <c r="L72" s="1558"/>
      <c r="M72" s="1558"/>
      <c r="N72" s="1558"/>
      <c r="O72" s="1558"/>
      <c r="P72" s="1558"/>
    </row>
    <row r="73" spans="1:16" s="439" customFormat="1" ht="9" customHeight="1">
      <c r="A73" s="457"/>
      <c r="B73" s="457"/>
      <c r="C73" s="457"/>
      <c r="D73" s="457"/>
      <c r="E73" s="457"/>
      <c r="F73" s="457"/>
      <c r="G73" s="457"/>
      <c r="H73" s="457"/>
      <c r="I73" s="457"/>
      <c r="J73" s="457"/>
      <c r="K73" s="457"/>
      <c r="L73" s="457"/>
      <c r="M73" s="457"/>
      <c r="N73" s="457"/>
      <c r="O73" s="457"/>
      <c r="P73" s="457"/>
    </row>
    <row r="74" spans="1:16" ht="48" customHeight="1">
      <c r="A74" s="1558" t="s">
        <v>418</v>
      </c>
      <c r="B74" s="1558"/>
      <c r="C74" s="1558"/>
      <c r="D74" s="1558"/>
      <c r="E74" s="1558"/>
      <c r="F74" s="1558"/>
      <c r="G74" s="1558"/>
      <c r="H74" s="1558"/>
      <c r="I74" s="1558"/>
      <c r="J74" s="1558"/>
      <c r="K74" s="1558"/>
      <c r="L74" s="1558"/>
      <c r="M74" s="1558"/>
      <c r="N74" s="1558"/>
      <c r="O74" s="1558"/>
      <c r="P74" s="1558"/>
    </row>
    <row r="75" spans="1:16" s="439" customFormat="1" ht="9" customHeight="1">
      <c r="A75" s="457"/>
      <c r="B75" s="457"/>
      <c r="C75" s="457"/>
      <c r="D75" s="457"/>
      <c r="E75" s="457"/>
      <c r="F75" s="457"/>
      <c r="G75" s="457"/>
      <c r="H75" s="457"/>
      <c r="I75" s="457"/>
      <c r="J75" s="457"/>
      <c r="K75" s="457"/>
      <c r="L75" s="457"/>
      <c r="M75" s="457"/>
      <c r="N75" s="457"/>
      <c r="O75" s="457"/>
      <c r="P75" s="457"/>
    </row>
    <row r="76" spans="1:16" ht="12.5">
      <c r="A76" s="82" t="s">
        <v>423</v>
      </c>
      <c r="B76" s="60"/>
      <c r="C76" s="60"/>
      <c r="D76" s="60"/>
      <c r="E76" s="60"/>
      <c r="F76" s="60"/>
      <c r="G76" s="60"/>
      <c r="H76" s="60"/>
      <c r="I76" s="60"/>
      <c r="J76" s="60"/>
      <c r="K76" s="60"/>
      <c r="L76" s="60"/>
      <c r="M76" s="60"/>
      <c r="N76" s="60"/>
      <c r="O76" s="60"/>
      <c r="P76" s="60"/>
    </row>
    <row r="77" spans="1:16" s="439" customFormat="1" ht="9" customHeight="1">
      <c r="A77" s="457"/>
      <c r="B77" s="457"/>
      <c r="C77" s="457"/>
      <c r="D77" s="457"/>
      <c r="E77" s="457"/>
      <c r="F77" s="457"/>
      <c r="G77" s="457"/>
      <c r="H77" s="457"/>
      <c r="I77" s="457"/>
      <c r="J77" s="457"/>
      <c r="K77" s="457"/>
      <c r="L77" s="457"/>
      <c r="M77" s="457"/>
      <c r="N77" s="457"/>
      <c r="O77" s="457"/>
      <c r="P77" s="457"/>
    </row>
    <row r="78" spans="1:16" s="438" customFormat="1" ht="21.75" customHeight="1">
      <c r="A78" s="1536" t="s">
        <v>275</v>
      </c>
      <c r="B78" s="1536"/>
      <c r="C78" s="1536"/>
      <c r="D78" s="1536"/>
      <c r="E78" s="1536"/>
      <c r="F78" s="1536"/>
      <c r="G78" s="1536"/>
      <c r="H78" s="1536"/>
      <c r="I78" s="1536"/>
      <c r="J78" s="1536"/>
      <c r="K78" s="1536"/>
      <c r="L78" s="1536"/>
      <c r="M78" s="1536"/>
      <c r="N78" s="1536"/>
      <c r="O78" s="1536"/>
      <c r="P78" s="1536"/>
    </row>
    <row r="79" spans="1:16" s="439" customFormat="1" ht="9" customHeight="1">
      <c r="A79" s="457"/>
      <c r="B79" s="457"/>
      <c r="C79" s="457"/>
      <c r="D79" s="457"/>
      <c r="E79" s="457"/>
      <c r="F79" s="457"/>
      <c r="G79" s="457"/>
      <c r="H79" s="457"/>
      <c r="I79" s="457"/>
      <c r="J79" s="457"/>
      <c r="K79" s="457"/>
      <c r="L79" s="457"/>
      <c r="M79" s="457"/>
      <c r="N79" s="457"/>
      <c r="O79" s="457"/>
      <c r="P79" s="457"/>
    </row>
    <row r="80" spans="1:16" ht="12.5">
      <c r="A80" s="82" t="s">
        <v>424</v>
      </c>
      <c r="B80" s="60"/>
      <c r="C80" s="60"/>
      <c r="D80" s="60"/>
      <c r="E80" s="60"/>
      <c r="F80" s="60"/>
      <c r="G80" s="60"/>
      <c r="H80" s="60"/>
      <c r="I80" s="60"/>
      <c r="J80" s="60"/>
      <c r="K80" s="60"/>
      <c r="L80" s="60"/>
      <c r="M80" s="60"/>
      <c r="N80" s="60"/>
      <c r="O80" s="60"/>
      <c r="P80" s="60"/>
    </row>
    <row r="81" spans="1:16" s="439" customFormat="1" ht="9" customHeight="1">
      <c r="A81" s="457"/>
      <c r="B81" s="457"/>
      <c r="C81" s="457"/>
      <c r="D81" s="457"/>
      <c r="E81" s="457"/>
      <c r="F81" s="457"/>
      <c r="G81" s="457"/>
      <c r="H81" s="457"/>
      <c r="I81" s="457"/>
      <c r="J81" s="457"/>
      <c r="K81" s="457"/>
      <c r="L81" s="457"/>
      <c r="M81" s="457"/>
      <c r="N81" s="457"/>
      <c r="O81" s="457"/>
      <c r="P81" s="457"/>
    </row>
    <row r="82" spans="1:16" s="438" customFormat="1" ht="25.5" customHeight="1">
      <c r="A82" s="1609" t="s">
        <v>653</v>
      </c>
      <c r="B82" s="1609"/>
      <c r="C82" s="1609"/>
      <c r="D82" s="1609"/>
      <c r="E82" s="1609"/>
      <c r="F82" s="1609"/>
      <c r="G82" s="1609"/>
      <c r="H82" s="1609"/>
      <c r="I82" s="1609"/>
      <c r="J82" s="1609"/>
      <c r="K82" s="1609"/>
      <c r="L82" s="1609"/>
      <c r="M82" s="1609"/>
      <c r="N82" s="1609"/>
      <c r="O82" s="1609"/>
      <c r="P82" s="1609"/>
    </row>
    <row r="83" spans="1:16" s="439" customFormat="1" ht="9" customHeight="1">
      <c r="A83" s="457"/>
      <c r="B83" s="457"/>
      <c r="C83" s="457"/>
      <c r="D83" s="457"/>
      <c r="E83" s="457"/>
      <c r="F83" s="457"/>
      <c r="G83" s="457"/>
      <c r="H83" s="457"/>
      <c r="I83" s="457"/>
      <c r="J83" s="457"/>
      <c r="K83" s="457"/>
      <c r="L83" s="457"/>
      <c r="M83" s="457"/>
      <c r="N83" s="457"/>
      <c r="O83" s="457"/>
      <c r="P83" s="457"/>
    </row>
    <row r="84" spans="1:16" s="438" customFormat="1" ht="25.5" customHeight="1">
      <c r="A84" s="1609" t="s">
        <v>630</v>
      </c>
      <c r="B84" s="1609"/>
      <c r="C84" s="1609"/>
      <c r="D84" s="1609"/>
      <c r="E84" s="1609"/>
      <c r="F84" s="1609"/>
      <c r="G84" s="1609"/>
      <c r="H84" s="1609"/>
      <c r="I84" s="1609"/>
      <c r="J84" s="1609"/>
      <c r="K84" s="1609"/>
      <c r="L84" s="1609"/>
      <c r="M84" s="1609"/>
      <c r="N84" s="1609"/>
      <c r="O84" s="1609"/>
      <c r="P84" s="1609"/>
    </row>
    <row r="85" spans="1:16" s="439" customFormat="1" ht="9" customHeight="1">
      <c r="A85" s="457"/>
      <c r="B85" s="457"/>
      <c r="C85" s="457"/>
      <c r="D85" s="457"/>
      <c r="E85" s="457"/>
      <c r="F85" s="457"/>
      <c r="G85" s="457"/>
      <c r="H85" s="457"/>
      <c r="I85" s="457"/>
      <c r="J85" s="457"/>
      <c r="K85" s="457"/>
      <c r="L85" s="457"/>
      <c r="M85" s="457"/>
      <c r="N85" s="457"/>
      <c r="O85" s="457"/>
      <c r="P85" s="457"/>
    </row>
    <row r="86" spans="1:16" s="438" customFormat="1" ht="22.5" customHeight="1">
      <c r="A86" s="1610" t="s">
        <v>626</v>
      </c>
      <c r="B86" s="1610"/>
      <c r="C86" s="1610"/>
      <c r="D86" s="1610"/>
      <c r="E86" s="1610"/>
      <c r="F86" s="1610"/>
      <c r="G86" s="1610"/>
      <c r="H86" s="1610"/>
      <c r="I86" s="1610"/>
      <c r="J86" s="1610"/>
      <c r="K86" s="1610"/>
      <c r="L86" s="1610"/>
      <c r="M86" s="1610"/>
      <c r="N86" s="1610"/>
      <c r="O86" s="1610"/>
      <c r="P86" s="1610"/>
    </row>
    <row r="87" spans="1:16" s="439" customFormat="1" ht="9" customHeight="1">
      <c r="A87" s="457"/>
      <c r="B87" s="457"/>
      <c r="C87" s="457"/>
      <c r="D87" s="457"/>
      <c r="E87" s="457"/>
      <c r="F87" s="457"/>
      <c r="G87" s="457"/>
      <c r="H87" s="457"/>
      <c r="I87" s="457"/>
      <c r="J87" s="457"/>
      <c r="K87" s="457"/>
      <c r="L87" s="457"/>
      <c r="M87" s="457"/>
      <c r="N87" s="457"/>
      <c r="O87" s="457"/>
      <c r="P87" s="457"/>
    </row>
    <row r="88" spans="1:16" s="438" customFormat="1" ht="16.5" customHeight="1">
      <c r="A88" s="1609" t="s">
        <v>627</v>
      </c>
      <c r="B88" s="1609"/>
      <c r="C88" s="1609"/>
      <c r="D88" s="1609"/>
      <c r="E88" s="1609"/>
      <c r="F88" s="1609"/>
      <c r="G88" s="1609"/>
      <c r="H88" s="1609"/>
      <c r="I88" s="1609"/>
      <c r="J88" s="1609"/>
      <c r="K88" s="1609"/>
      <c r="L88" s="1609"/>
      <c r="M88" s="1609"/>
      <c r="N88" s="1609"/>
      <c r="O88" s="1609"/>
      <c r="P88" s="1609"/>
    </row>
    <row r="89" spans="1:16" s="439" customFormat="1" ht="9" customHeight="1">
      <c r="A89" s="457"/>
      <c r="B89" s="457"/>
      <c r="C89" s="457"/>
      <c r="D89" s="457"/>
      <c r="E89" s="457"/>
      <c r="F89" s="457"/>
      <c r="G89" s="457"/>
      <c r="H89" s="457"/>
      <c r="I89" s="457"/>
      <c r="J89" s="457"/>
      <c r="K89" s="457"/>
      <c r="L89" s="457"/>
      <c r="M89" s="457"/>
      <c r="N89" s="457"/>
      <c r="O89" s="457"/>
      <c r="P89" s="457"/>
    </row>
    <row r="90" spans="1:16" ht="25.5" customHeight="1">
      <c r="A90" s="1558" t="s">
        <v>422</v>
      </c>
      <c r="B90" s="1558"/>
      <c r="C90" s="1558"/>
      <c r="D90" s="1558"/>
      <c r="E90" s="1558"/>
      <c r="F90" s="1558"/>
      <c r="G90" s="1558"/>
      <c r="H90" s="1558"/>
      <c r="I90" s="1558"/>
      <c r="J90" s="1558"/>
      <c r="K90" s="1558"/>
      <c r="L90" s="1558"/>
      <c r="M90" s="1558"/>
      <c r="N90" s="1558"/>
      <c r="O90" s="1558"/>
      <c r="P90" s="1558"/>
    </row>
    <row r="91" spans="1:16" s="439" customFormat="1" ht="9" customHeight="1">
      <c r="A91" s="457"/>
      <c r="B91" s="457"/>
      <c r="C91" s="457"/>
      <c r="D91" s="457"/>
      <c r="E91" s="457"/>
      <c r="F91" s="457"/>
      <c r="G91" s="457"/>
      <c r="H91" s="457"/>
      <c r="I91" s="457"/>
      <c r="J91" s="457"/>
      <c r="K91" s="457"/>
      <c r="L91" s="457"/>
      <c r="M91" s="457"/>
      <c r="N91" s="457"/>
      <c r="O91" s="457"/>
      <c r="P91" s="457"/>
    </row>
    <row r="92" spans="1:16" s="438" customFormat="1" ht="30.75" customHeight="1">
      <c r="A92" s="1609" t="s">
        <v>327</v>
      </c>
      <c r="B92" s="1609"/>
      <c r="C92" s="1609"/>
      <c r="D92" s="1609"/>
      <c r="E92" s="1609"/>
      <c r="F92" s="1609"/>
      <c r="G92" s="1609"/>
      <c r="H92" s="1609"/>
      <c r="I92" s="1609"/>
      <c r="J92" s="1609"/>
      <c r="K92" s="1609"/>
      <c r="L92" s="1609"/>
      <c r="M92" s="1609"/>
      <c r="N92" s="1609"/>
      <c r="O92" s="1609"/>
      <c r="P92" s="1609"/>
    </row>
    <row r="93" spans="1:16" s="439" customFormat="1" ht="9" customHeight="1">
      <c r="A93" s="457"/>
      <c r="B93" s="457"/>
      <c r="C93" s="457"/>
      <c r="D93" s="457"/>
      <c r="E93" s="457"/>
      <c r="F93" s="457"/>
      <c r="G93" s="457"/>
      <c r="H93" s="457"/>
      <c r="I93" s="457"/>
      <c r="J93" s="457"/>
      <c r="K93" s="457"/>
      <c r="L93" s="457"/>
      <c r="M93" s="457"/>
      <c r="N93" s="457"/>
      <c r="O93" s="457"/>
      <c r="P93" s="457"/>
    </row>
    <row r="94" spans="1:16" ht="38.25" customHeight="1">
      <c r="A94" s="1611" t="s">
        <v>566</v>
      </c>
      <c r="B94" s="1611"/>
      <c r="C94" s="1611"/>
      <c r="D94" s="1611"/>
      <c r="E94" s="1611"/>
      <c r="F94" s="1611"/>
      <c r="G94" s="1611"/>
      <c r="H94" s="1611"/>
      <c r="I94" s="1611"/>
      <c r="J94" s="1611"/>
      <c r="K94" s="1611"/>
      <c r="L94" s="1611"/>
      <c r="M94" s="1611"/>
      <c r="N94" s="1611"/>
      <c r="O94" s="1611"/>
      <c r="P94" s="1611"/>
    </row>
    <row r="95" spans="1:16" ht="12.5">
      <c r="A95" s="60"/>
      <c r="B95" s="60"/>
      <c r="C95" s="60"/>
      <c r="D95" s="60"/>
      <c r="E95" s="60"/>
      <c r="F95" s="60"/>
      <c r="G95" s="60"/>
      <c r="H95" s="60"/>
      <c r="I95" s="60"/>
      <c r="J95" s="60"/>
      <c r="K95" s="60"/>
      <c r="L95" s="60"/>
      <c r="M95" s="60"/>
      <c r="N95" s="60"/>
      <c r="O95" s="60"/>
      <c r="P95" s="60"/>
    </row>
    <row r="96" spans="1:16" s="439" customFormat="1" ht="35.25" customHeight="1">
      <c r="A96" s="1610" t="s">
        <v>575</v>
      </c>
      <c r="B96" s="1610"/>
      <c r="C96" s="1610"/>
      <c r="D96" s="1610"/>
      <c r="E96" s="1610"/>
      <c r="F96" s="1610"/>
      <c r="G96" s="1610"/>
      <c r="H96" s="1610"/>
      <c r="I96" s="1610"/>
      <c r="J96" s="1610"/>
      <c r="K96" s="1610"/>
      <c r="L96" s="1610"/>
      <c r="M96" s="1610"/>
      <c r="N96" s="1610"/>
      <c r="O96" s="1610"/>
      <c r="P96" s="1610"/>
    </row>
  </sheetData>
  <mergeCells count="55">
    <mergeCell ref="A70:P70"/>
    <mergeCell ref="A58:P58"/>
    <mergeCell ref="A56:P56"/>
    <mergeCell ref="A90:P90"/>
    <mergeCell ref="A61:P61"/>
    <mergeCell ref="A64:P64"/>
    <mergeCell ref="A60:P60"/>
    <mergeCell ref="A62:P63"/>
    <mergeCell ref="A65:P66"/>
    <mergeCell ref="A74:P74"/>
    <mergeCell ref="A78:P78"/>
    <mergeCell ref="A82:P82"/>
    <mergeCell ref="A88:P88"/>
    <mergeCell ref="A86:P86"/>
    <mergeCell ref="A44:P44"/>
    <mergeCell ref="A53:P53"/>
    <mergeCell ref="A55:P55"/>
    <mergeCell ref="A57:P57"/>
    <mergeCell ref="A59:P59"/>
    <mergeCell ref="A45:P46"/>
    <mergeCell ref="A47:P48"/>
    <mergeCell ref="A49:P49"/>
    <mergeCell ref="A51:P51"/>
    <mergeCell ref="A10:P16"/>
    <mergeCell ref="A35:P35"/>
    <mergeCell ref="A36:P36"/>
    <mergeCell ref="A37:P37"/>
    <mergeCell ref="A92:P92"/>
    <mergeCell ref="A25:P25"/>
    <mergeCell ref="A26:P26"/>
    <mergeCell ref="A32:P32"/>
    <mergeCell ref="A33:P33"/>
    <mergeCell ref="A34:P34"/>
    <mergeCell ref="A27:P27"/>
    <mergeCell ref="A28:P28"/>
    <mergeCell ref="A22:P22"/>
    <mergeCell ref="A23:P23"/>
    <mergeCell ref="A24:P24"/>
    <mergeCell ref="A29:P29"/>
    <mergeCell ref="A21:P21"/>
    <mergeCell ref="A31:P31"/>
    <mergeCell ref="A84:P84"/>
    <mergeCell ref="A96:P96"/>
    <mergeCell ref="A19:P19"/>
    <mergeCell ref="A30:P30"/>
    <mergeCell ref="A50:P50"/>
    <mergeCell ref="A52:P52"/>
    <mergeCell ref="A39:P39"/>
    <mergeCell ref="A40:P40"/>
    <mergeCell ref="A41:P41"/>
    <mergeCell ref="A42:P42"/>
    <mergeCell ref="A43:P43"/>
    <mergeCell ref="A94:P94"/>
    <mergeCell ref="A68:P68"/>
    <mergeCell ref="A72:P72"/>
  </mergeCells>
  <printOptions horizontalCentered="1"/>
  <pageMargins left="0.5" right="0.5" top="0.5" bottom="0.5" header="0.25" footer="0.25"/>
  <pageSetup fitToHeight="2" orientation="landscape" paperSize="1" scale="61" r:id="rId2"/>
  <headerFooter differentFirst="1" scaleWithDoc="0">
    <oddFooter>&amp;CPage &amp;P</oddFooter>
  </headerFooter>
  <rowBreaks count="1" manualBreakCount="1">
    <brk id="36" max="16" man="1"/>
  </rowBreaks>
  <drawing r:id="rId1"/>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2500-000000000000}">
  <sheetPr codeName="Sheet36">
    <pageSetUpPr fitToPage="1"/>
  </sheetPr>
  <dimension ref="A1"/>
  <sheetViews>
    <sheetView tabSelected="1" view="pageBreakPreview" zoomScale="70" zoomScaleNormal="100" zoomScaleSheetLayoutView="70" workbookViewId="0" topLeftCell="A1">
      <selection pane="topLeft" activeCell="U29" sqref="U29"/>
    </sheetView>
  </sheetViews>
  <sheetFormatPr defaultColWidth="9.09428571428571" defaultRowHeight="12.5"/>
  <cols>
    <col min="1" max="16" width="9.14285714285714" style="7"/>
    <col min="17" max="17" width="14.8571428571429" style="7" customWidth="1"/>
    <col min="18" max="16384" width="9.14285714285714" style="7"/>
  </cols>
  <sheetData/>
  <printOptions horizontalCentered="1"/>
  <pageMargins left="0.5" right="0.5" top="0.5" bottom="0.5" header="0.25" footer="0.25"/>
  <pageSetup orientation="landscape" paperSize="1" scale="87" r:id="rId2"/>
  <headerFooter differentFirst="1" scaleWithDoc="0">
    <oddFooter>&amp;CPage &amp;P</oddFooter>
  </headerFooter>
  <drawing r:id="rId1"/>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2600-000000000000}">
  <sheetPr codeName="Sheet30"/>
  <dimension ref="A1:L16"/>
  <sheetViews>
    <sheetView workbookViewId="0" topLeftCell="A1">
      <selection pane="topLeft" activeCell="L16" sqref="L16"/>
    </sheetView>
  </sheetViews>
  <sheetFormatPr defaultRowHeight="13"/>
  <cols>
    <col min="12" max="12" width="13" customWidth="1"/>
  </cols>
  <sheetData>
    <row r="1" spans="1:2" ht="13">
      <c r="A1">
        <v>16</v>
      </c>
      <c r="B1">
        <v>12</v>
      </c>
    </row>
    <row r="16" spans="12:12" ht="13">
      <c r="L16" s="468"/>
    </row>
  </sheetData>
  <pageMargins left="0.7" right="0.7" top="0.75" bottom="0.75" header="0.3" footer="0.3"/>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2700-000000000000}">
  <sheetPr codeName="Sheet31"/>
  <dimension ref="A1:L16"/>
  <sheetViews>
    <sheetView workbookViewId="0" topLeftCell="A1">
      <selection pane="topLeft" activeCell="L16" sqref="L16"/>
    </sheetView>
  </sheetViews>
  <sheetFormatPr defaultRowHeight="13"/>
  <cols>
    <col min="12" max="12" width="13" customWidth="1"/>
  </cols>
  <sheetData>
    <row r="1" spans="1:2" ht="13">
      <c r="A1">
        <v>16</v>
      </c>
      <c r="B1">
        <v>12</v>
      </c>
    </row>
    <row r="16" spans="12:12" ht="13">
      <c r="L16" s="468"/>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300-000000000000}">
  <sheetPr codeName="Sheet8">
    <pageSetUpPr fitToPage="1"/>
  </sheetPr>
  <dimension ref="A1:W44"/>
  <sheetViews>
    <sheetView view="pageBreakPreview" zoomScale="60" zoomScaleNormal="70" workbookViewId="0" topLeftCell="A23">
      <selection pane="topLeft" activeCell="I29" sqref="I29:T29"/>
    </sheetView>
  </sheetViews>
  <sheetFormatPr defaultColWidth="9.09428571428571" defaultRowHeight="12.5"/>
  <cols>
    <col min="1" max="1" width="2.42857142857143" style="13" customWidth="1"/>
    <col min="2" max="3" width="9.14285714285714" style="13" customWidth="1"/>
    <col min="4" max="4" width="10.4285714285714" style="13" customWidth="1"/>
    <col min="5" max="6" width="17.4285714285714" style="13" customWidth="1"/>
    <col min="7" max="7" width="19.5714285714286" style="13" customWidth="1"/>
    <col min="8" max="8" width="26.1428571428571" style="13" customWidth="1"/>
    <col min="9" max="11" width="9.14285714285714" style="13"/>
    <col min="12" max="13" width="8.14285714285714" style="13" customWidth="1"/>
    <col min="14" max="15" width="9.14285714285714" style="13"/>
    <col min="16" max="16" width="5.85714285714286" style="13" customWidth="1"/>
    <col min="17" max="17" width="6" style="13" customWidth="1"/>
    <col min="18" max="18" width="9.14285714285714" style="13"/>
    <col min="19" max="21" width="12.7142857142857" style="13" customWidth="1"/>
    <col min="22" max="22" width="11.1428571428571" style="13" customWidth="1"/>
    <col min="23" max="16384" width="9.14285714285714" style="13"/>
  </cols>
  <sheetData>
    <row r="1" spans="1:22" ht="12.5">
      <c r="A1" s="7"/>
      <c r="B1" s="7"/>
      <c r="C1" s="7"/>
      <c r="D1" s="7"/>
      <c r="E1" s="7"/>
      <c r="F1" s="7"/>
      <c r="G1" s="7"/>
      <c r="H1" s="7"/>
      <c r="I1" s="7"/>
      <c r="J1" s="7"/>
      <c r="K1" s="7"/>
      <c r="L1" s="7"/>
      <c r="M1" s="7"/>
      <c r="N1" s="7"/>
      <c r="O1" s="7"/>
      <c r="P1" s="7"/>
      <c r="Q1" s="7"/>
      <c r="R1" s="7"/>
      <c r="S1" s="7"/>
      <c r="T1" s="7"/>
      <c r="U1" s="7"/>
      <c r="V1" s="7"/>
    </row>
    <row r="2" spans="1:22" ht="12.5">
      <c r="A2" s="7"/>
      <c r="B2" s="7"/>
      <c r="C2" s="7"/>
      <c r="D2" s="7"/>
      <c r="E2" s="7"/>
      <c r="F2" s="7"/>
      <c r="G2" s="7"/>
      <c r="H2" s="7"/>
      <c r="I2" s="7"/>
      <c r="J2" s="7"/>
      <c r="K2" s="7"/>
      <c r="L2" s="7"/>
      <c r="M2" s="7"/>
      <c r="N2" s="7"/>
      <c r="O2" s="7"/>
      <c r="P2" s="7"/>
      <c r="Q2" s="7"/>
      <c r="R2" s="7"/>
      <c r="S2" s="7"/>
      <c r="T2" s="7"/>
      <c r="U2" s="7"/>
      <c r="V2" s="7"/>
    </row>
    <row r="3" spans="1:22" ht="18">
      <c r="A3" s="7"/>
      <c r="B3" s="7"/>
      <c r="C3" s="7"/>
      <c r="D3" s="7"/>
      <c r="E3" s="7"/>
      <c r="F3" s="7"/>
      <c r="G3" s="7"/>
      <c r="H3" s="7"/>
      <c r="I3" s="138"/>
      <c r="J3" s="247"/>
      <c r="K3" s="247"/>
      <c r="L3" s="7"/>
      <c r="M3" s="7"/>
      <c r="N3" s="7"/>
      <c r="O3" s="7"/>
      <c r="P3" s="7"/>
      <c r="Q3" s="7"/>
      <c r="R3" s="7"/>
      <c r="S3" s="7"/>
      <c r="T3" s="7"/>
      <c r="U3" s="7"/>
      <c r="V3" s="7"/>
    </row>
    <row r="4" spans="1:22" ht="12.5">
      <c r="A4" s="7"/>
      <c r="B4" s="7"/>
      <c r="C4" s="7"/>
      <c r="D4" s="7"/>
      <c r="E4" s="7"/>
      <c r="F4" s="7"/>
      <c r="G4" s="7"/>
      <c r="H4" s="7"/>
      <c r="I4" s="7"/>
      <c r="J4" s="7"/>
      <c r="K4" s="7"/>
      <c r="L4" s="7"/>
      <c r="M4" s="7"/>
      <c r="N4" s="7"/>
      <c r="O4" s="7"/>
      <c r="P4" s="7"/>
      <c r="Q4" s="7"/>
      <c r="R4" s="7"/>
      <c r="S4" s="7"/>
      <c r="T4" s="7"/>
      <c r="U4" s="7"/>
      <c r="V4" s="7"/>
    </row>
    <row r="5" spans="1:22" ht="20">
      <c r="A5" s="7"/>
      <c r="B5" s="18" t="s">
        <v>143</v>
      </c>
      <c r="C5" s="7"/>
      <c r="D5" s="7"/>
      <c r="E5" s="7"/>
      <c r="F5" s="7"/>
      <c r="G5" s="7"/>
      <c r="H5" s="7"/>
      <c r="I5" s="7"/>
      <c r="J5" s="7"/>
      <c r="K5" s="7"/>
      <c r="L5" s="7"/>
      <c r="M5" s="7"/>
      <c r="N5" s="7"/>
      <c r="O5" s="7"/>
      <c r="P5" s="7"/>
      <c r="Q5" s="7"/>
      <c r="R5" s="7"/>
      <c r="S5" s="7"/>
      <c r="T5" s="7"/>
      <c r="U5" s="7"/>
      <c r="V5" s="7"/>
    </row>
    <row r="6" spans="1:22" ht="12.5">
      <c r="A6" s="7"/>
      <c r="B6" s="7"/>
      <c r="C6" s="7"/>
      <c r="D6" s="7"/>
      <c r="E6" s="7"/>
      <c r="F6" s="7"/>
      <c r="G6" s="7"/>
      <c r="H6" s="7"/>
      <c r="I6" s="7"/>
      <c r="J6" s="7"/>
      <c r="K6" s="7"/>
      <c r="L6" s="7"/>
      <c r="M6" s="7"/>
      <c r="N6" s="7"/>
      <c r="O6" s="7"/>
      <c r="P6" s="7"/>
      <c r="Q6" s="7"/>
      <c r="R6" s="7"/>
      <c r="S6" s="7"/>
      <c r="T6" s="7"/>
      <c r="U6" s="7"/>
      <c r="V6" s="7"/>
    </row>
    <row r="7" spans="1:23" ht="14">
      <c r="A7" s="16"/>
      <c r="B7" s="19" t="s">
        <v>707</v>
      </c>
      <c r="C7" s="16"/>
      <c r="D7" s="16"/>
      <c r="E7" s="16"/>
      <c r="F7" s="19"/>
      <c r="G7" s="16"/>
      <c r="H7" s="16"/>
      <c r="I7" s="16"/>
      <c r="J7" s="16"/>
      <c r="K7" s="16"/>
      <c r="L7" s="16"/>
      <c r="M7" s="16"/>
      <c r="N7" s="20"/>
      <c r="O7" s="16"/>
      <c r="P7" s="16"/>
      <c r="Q7" s="16"/>
      <c r="R7" s="16"/>
      <c r="S7" s="20"/>
      <c r="T7" s="16"/>
      <c r="U7" s="16"/>
      <c r="V7" s="16"/>
      <c r="W7" s="7"/>
    </row>
    <row r="8" spans="1:23" ht="14">
      <c r="A8" s="16"/>
      <c r="B8" s="16" t="s">
        <v>708</v>
      </c>
      <c r="C8" s="16"/>
      <c r="D8" s="16"/>
      <c r="E8" s="16"/>
      <c r="F8" s="16"/>
      <c r="G8" s="16"/>
      <c r="H8" s="16"/>
      <c r="I8" s="16"/>
      <c r="J8" s="16"/>
      <c r="K8" s="16"/>
      <c r="L8" s="16"/>
      <c r="M8" s="16"/>
      <c r="N8" s="21"/>
      <c r="O8" s="16"/>
      <c r="P8" s="16"/>
      <c r="Q8" s="16"/>
      <c r="R8" s="16"/>
      <c r="S8" s="21"/>
      <c r="T8" s="16"/>
      <c r="U8" s="16"/>
      <c r="V8" s="16"/>
      <c r="W8" s="7"/>
    </row>
    <row r="9" spans="1:23" ht="14">
      <c r="A9" s="16"/>
      <c r="B9" s="16" t="s">
        <v>709</v>
      </c>
      <c r="C9" s="16"/>
      <c r="D9" s="16"/>
      <c r="E9" s="16"/>
      <c r="F9" s="16"/>
      <c r="G9" s="16"/>
      <c r="H9" s="16"/>
      <c r="I9" s="16"/>
      <c r="J9" s="16"/>
      <c r="K9" s="16"/>
      <c r="L9" s="16"/>
      <c r="M9" s="16"/>
      <c r="N9" s="21"/>
      <c r="O9" s="16"/>
      <c r="P9" s="16"/>
      <c r="Q9" s="16"/>
      <c r="R9" s="16"/>
      <c r="S9" s="21"/>
      <c r="T9" s="16"/>
      <c r="U9" s="16"/>
      <c r="V9" s="16"/>
      <c r="W9" s="7"/>
    </row>
    <row r="10" spans="1:23" ht="15" customHeight="1">
      <c r="A10" s="16"/>
      <c r="B10" s="1520" t="s">
        <v>710</v>
      </c>
      <c r="C10" s="1520"/>
      <c r="D10" s="1520"/>
      <c r="E10" s="1520"/>
      <c r="F10" s="1520"/>
      <c r="G10" s="16"/>
      <c r="H10" s="16"/>
      <c r="I10" s="16"/>
      <c r="J10" s="16"/>
      <c r="K10" s="16"/>
      <c r="L10" s="16"/>
      <c r="M10" s="16"/>
      <c r="N10" s="21"/>
      <c r="O10" s="16"/>
      <c r="P10" s="16"/>
      <c r="Q10" s="16"/>
      <c r="R10" s="16"/>
      <c r="S10" s="21"/>
      <c r="T10" s="16"/>
      <c r="U10" s="16"/>
      <c r="V10" s="16"/>
      <c r="W10" s="7"/>
    </row>
    <row r="11" spans="1:23" ht="14">
      <c r="A11" s="16"/>
      <c r="B11" s="16"/>
      <c r="C11" s="16"/>
      <c r="D11" s="16"/>
      <c r="E11" s="16"/>
      <c r="F11" s="1520"/>
      <c r="G11" s="1520"/>
      <c r="H11" s="1520"/>
      <c r="I11" s="1520"/>
      <c r="J11" s="16"/>
      <c r="K11" s="16"/>
      <c r="L11" s="16"/>
      <c r="M11" s="16"/>
      <c r="N11" s="22"/>
      <c r="O11" s="16"/>
      <c r="P11" s="16"/>
      <c r="Q11" s="16"/>
      <c r="R11" s="16"/>
      <c r="S11" s="22"/>
      <c r="T11" s="16"/>
      <c r="U11" s="16"/>
      <c r="V11" s="16"/>
      <c r="W11" s="7"/>
    </row>
    <row r="12" spans="1:22" ht="12.5">
      <c r="A12" s="23"/>
      <c r="B12" s="23"/>
      <c r="C12" s="23"/>
      <c r="D12" s="23"/>
      <c r="E12" s="23"/>
      <c r="F12" s="23"/>
      <c r="G12" s="23"/>
      <c r="H12" s="24"/>
      <c r="I12" s="23"/>
      <c r="J12" s="23"/>
      <c r="K12" s="23"/>
      <c r="L12" s="23"/>
      <c r="M12" s="23"/>
      <c r="N12" s="23"/>
      <c r="O12" s="23"/>
      <c r="P12" s="23"/>
      <c r="Q12" s="23"/>
      <c r="R12" s="23"/>
      <c r="S12" s="23"/>
      <c r="T12" s="23"/>
      <c r="U12" s="23"/>
      <c r="V12" s="23"/>
    </row>
    <row r="13" spans="1:22" ht="12.5">
      <c r="A13" s="7"/>
      <c r="B13" s="7"/>
      <c r="C13" s="7"/>
      <c r="D13" s="7"/>
      <c r="E13" s="7"/>
      <c r="F13" s="7"/>
      <c r="G13" s="7"/>
      <c r="H13" s="25"/>
      <c r="I13" s="7"/>
      <c r="J13" s="7"/>
      <c r="K13" s="7"/>
      <c r="L13" s="7"/>
      <c r="M13" s="7"/>
      <c r="N13" s="7"/>
      <c r="O13" s="7"/>
      <c r="P13" s="7"/>
      <c r="Q13" s="7"/>
      <c r="R13" s="7"/>
      <c r="S13" s="7"/>
      <c r="T13" s="7"/>
      <c r="U13" s="7"/>
      <c r="V13" s="7"/>
    </row>
    <row r="14" spans="1:22" ht="20">
      <c r="A14" s="7"/>
      <c r="B14" s="18" t="s">
        <v>144</v>
      </c>
      <c r="C14" s="7"/>
      <c r="D14" s="7"/>
      <c r="E14" s="7"/>
      <c r="F14" s="7"/>
      <c r="G14" s="7"/>
      <c r="H14" s="26"/>
      <c r="I14" s="27" t="s">
        <v>148</v>
      </c>
      <c r="J14" s="7"/>
      <c r="K14" s="7"/>
      <c r="L14" s="7"/>
      <c r="M14" s="7"/>
      <c r="N14" s="7"/>
      <c r="O14" s="7"/>
      <c r="P14" s="7"/>
      <c r="Q14" s="7"/>
      <c r="R14" s="7"/>
      <c r="S14" s="7"/>
      <c r="T14" s="7"/>
      <c r="U14" s="7"/>
      <c r="V14" s="7"/>
    </row>
    <row r="15" spans="1:22" ht="16.5">
      <c r="A15" s="7"/>
      <c r="B15" s="16" t="s">
        <v>730</v>
      </c>
      <c r="C15" s="7"/>
      <c r="D15" s="7"/>
      <c r="E15" s="7"/>
      <c r="F15" s="7"/>
      <c r="G15" s="7"/>
      <c r="H15" s="26"/>
      <c r="I15" s="21" t="s">
        <v>149</v>
      </c>
      <c r="J15" s="7"/>
      <c r="K15" s="7"/>
      <c r="L15" s="7"/>
      <c r="M15" s="7"/>
      <c r="N15" s="7"/>
      <c r="O15" s="7"/>
      <c r="P15" s="7"/>
      <c r="Q15" s="7"/>
      <c r="R15" s="7"/>
      <c r="S15" s="7"/>
      <c r="T15" s="7"/>
      <c r="U15" s="7"/>
      <c r="V15" s="7"/>
    </row>
    <row r="16" spans="1:22" ht="14">
      <c r="A16" s="7"/>
      <c r="B16" s="16" t="s">
        <v>145</v>
      </c>
      <c r="C16" s="7"/>
      <c r="D16" s="7"/>
      <c r="E16" s="7"/>
      <c r="F16" s="7"/>
      <c r="G16" s="7"/>
      <c r="H16" s="7"/>
      <c r="I16" s="1523" t="s">
        <v>495</v>
      </c>
      <c r="J16" s="1524"/>
      <c r="K16" s="1524"/>
      <c r="L16" s="1524"/>
      <c r="M16" s="1524"/>
      <c r="N16" s="1524"/>
      <c r="O16" s="1524"/>
      <c r="P16" s="1527"/>
      <c r="Q16" s="1527"/>
      <c r="R16" s="1527"/>
      <c r="S16" s="7"/>
      <c r="T16" s="7"/>
      <c r="U16" s="7"/>
      <c r="V16" s="7"/>
    </row>
    <row r="17" spans="1:22" ht="14">
      <c r="A17" s="7"/>
      <c r="B17" s="16" t="s">
        <v>146</v>
      </c>
      <c r="C17" s="7"/>
      <c r="D17" s="7"/>
      <c r="E17" s="7"/>
      <c r="F17" s="7"/>
      <c r="G17" s="7"/>
      <c r="H17" s="26"/>
      <c r="I17" s="21" t="s">
        <v>150</v>
      </c>
      <c r="J17" s="7"/>
      <c r="K17" s="7"/>
      <c r="L17" s="7"/>
      <c r="M17" s="7"/>
      <c r="N17" s="7"/>
      <c r="O17" s="7"/>
      <c r="P17" s="7"/>
      <c r="Q17" s="7"/>
      <c r="R17" s="7"/>
      <c r="S17" s="7"/>
      <c r="T17" s="7"/>
      <c r="U17" s="7"/>
      <c r="V17" s="7"/>
    </row>
    <row r="18" spans="1:22" ht="14">
      <c r="A18" s="7"/>
      <c r="B18" s="16" t="s">
        <v>147</v>
      </c>
      <c r="C18" s="1520" t="s">
        <v>511</v>
      </c>
      <c r="D18" s="1520"/>
      <c r="E18" s="1520"/>
      <c r="F18" s="7"/>
      <c r="G18" s="7"/>
      <c r="H18" s="26"/>
      <c r="I18" s="1523" t="s">
        <v>719</v>
      </c>
      <c r="J18" s="1524"/>
      <c r="K18" s="1524"/>
      <c r="L18" s="1524"/>
      <c r="M18" s="1524"/>
      <c r="N18" s="1524"/>
      <c r="O18" s="1524"/>
      <c r="P18" s="7"/>
      <c r="Q18" s="7"/>
      <c r="R18" s="7"/>
      <c r="S18" s="7"/>
      <c r="T18" s="7"/>
      <c r="U18" s="7"/>
      <c r="V18" s="7"/>
    </row>
    <row r="19" spans="1:22" ht="12.5">
      <c r="A19" s="23"/>
      <c r="B19" s="23"/>
      <c r="C19" s="23"/>
      <c r="D19" s="23"/>
      <c r="E19" s="23"/>
      <c r="F19" s="23"/>
      <c r="G19" s="23"/>
      <c r="H19" s="24"/>
      <c r="I19" s="23"/>
      <c r="J19" s="23"/>
      <c r="K19" s="23"/>
      <c r="L19" s="23"/>
      <c r="M19" s="23"/>
      <c r="N19" s="23"/>
      <c r="O19" s="23"/>
      <c r="P19" s="23"/>
      <c r="Q19" s="23"/>
      <c r="R19" s="23"/>
      <c r="S19" s="23"/>
      <c r="T19" s="23"/>
      <c r="U19" s="23"/>
      <c r="V19" s="23"/>
    </row>
    <row r="20" spans="1:22" ht="12.5">
      <c r="A20" s="7"/>
      <c r="B20" s="7"/>
      <c r="C20" s="7"/>
      <c r="D20" s="7"/>
      <c r="E20" s="7"/>
      <c r="F20" s="7"/>
      <c r="G20" s="7"/>
      <c r="H20" s="1525" t="s">
        <v>341</v>
      </c>
      <c r="I20" s="7"/>
      <c r="J20" s="7"/>
      <c r="K20" s="7"/>
      <c r="L20" s="7"/>
      <c r="M20" s="7"/>
      <c r="N20" s="7"/>
      <c r="O20" s="7"/>
      <c r="P20" s="7"/>
      <c r="Q20" s="7"/>
      <c r="R20" s="7"/>
      <c r="S20" s="7"/>
      <c r="T20" s="7"/>
      <c r="U20" s="7"/>
      <c r="V20" s="7"/>
    </row>
    <row r="21" spans="1:22" ht="32.25" customHeight="1">
      <c r="A21" s="7"/>
      <c r="B21" s="169" t="s">
        <v>220</v>
      </c>
      <c r="C21" s="23"/>
      <c r="D21" s="23"/>
      <c r="E21" s="23"/>
      <c r="F21" s="28" t="s">
        <v>151</v>
      </c>
      <c r="G21" s="1373" t="s">
        <v>715</v>
      </c>
      <c r="H21" s="1526"/>
      <c r="I21" s="29" t="s">
        <v>219</v>
      </c>
      <c r="J21" s="7"/>
      <c r="K21" s="7"/>
      <c r="L21" s="7"/>
      <c r="M21" s="7"/>
      <c r="N21" s="7"/>
      <c r="O21" s="7"/>
      <c r="P21" s="7"/>
      <c r="Q21" s="7"/>
      <c r="R21" s="7"/>
      <c r="S21" s="7"/>
      <c r="T21" s="7"/>
      <c r="U21" s="7"/>
      <c r="V21" s="7"/>
    </row>
    <row r="22" spans="1:22" ht="29.25" customHeight="1">
      <c r="A22" s="7"/>
      <c r="B22" s="706" t="s">
        <v>508</v>
      </c>
      <c r="C22" s="30"/>
      <c r="D22" s="30"/>
      <c r="E22" s="30"/>
      <c r="F22" s="31"/>
      <c r="G22" s="31"/>
      <c r="H22" s="32" t="s">
        <v>153</v>
      </c>
      <c r="I22" s="1521" t="s">
        <v>509</v>
      </c>
      <c r="J22" s="1522"/>
      <c r="K22" s="1522"/>
      <c r="L22" s="1522"/>
      <c r="M22" s="1522"/>
      <c r="N22" s="1522"/>
      <c r="O22" s="1522"/>
      <c r="P22" s="1522"/>
      <c r="Q22" s="1522"/>
      <c r="R22" s="1522"/>
      <c r="S22" s="1522"/>
      <c r="T22" s="1522"/>
      <c r="U22" s="7"/>
      <c r="V22" s="7"/>
    </row>
    <row r="23" spans="1:22" ht="29.25" customHeight="1">
      <c r="A23" s="7"/>
      <c r="B23" s="30" t="s">
        <v>520</v>
      </c>
      <c r="C23" s="30"/>
      <c r="D23" s="30"/>
      <c r="E23" s="30"/>
      <c r="F23" s="31"/>
      <c r="G23" s="31"/>
      <c r="H23" s="32"/>
      <c r="I23" s="1521" t="s">
        <v>764</v>
      </c>
      <c r="J23" s="1522"/>
      <c r="K23" s="1522"/>
      <c r="L23" s="1522"/>
      <c r="M23" s="1522"/>
      <c r="N23" s="1522"/>
      <c r="O23" s="1522"/>
      <c r="P23" s="1522"/>
      <c r="Q23" s="1522"/>
      <c r="R23" s="1522"/>
      <c r="S23" s="1522"/>
      <c r="T23" s="1522"/>
      <c r="U23" s="7"/>
      <c r="V23" s="7"/>
    </row>
    <row r="24" spans="1:22" ht="29.25" customHeight="1">
      <c r="A24" s="7"/>
      <c r="B24" s="30" t="s">
        <v>431</v>
      </c>
      <c r="C24" s="30"/>
      <c r="D24" s="30"/>
      <c r="E24" s="30"/>
      <c r="F24" s="31"/>
      <c r="G24" s="31" t="s">
        <v>153</v>
      </c>
      <c r="H24" s="32"/>
      <c r="I24" s="1521" t="s">
        <v>451</v>
      </c>
      <c r="J24" s="1522"/>
      <c r="K24" s="1522"/>
      <c r="L24" s="1522"/>
      <c r="M24" s="1522"/>
      <c r="N24" s="1522"/>
      <c r="O24" s="1522"/>
      <c r="P24" s="1522"/>
      <c r="Q24" s="1522"/>
      <c r="R24" s="1522"/>
      <c r="S24" s="1522"/>
      <c r="T24" s="1522"/>
      <c r="U24" s="7"/>
      <c r="V24" s="7"/>
    </row>
    <row r="25" spans="1:22" ht="29.25" customHeight="1">
      <c r="A25" s="7"/>
      <c r="B25" s="30" t="s">
        <v>396</v>
      </c>
      <c r="C25" s="30"/>
      <c r="D25" s="30"/>
      <c r="E25" s="30"/>
      <c r="F25" s="31"/>
      <c r="G25" s="31"/>
      <c r="H25" s="31" t="s">
        <v>153</v>
      </c>
      <c r="I25" s="1521" t="s">
        <v>664</v>
      </c>
      <c r="J25" s="1522"/>
      <c r="K25" s="1522"/>
      <c r="L25" s="1522"/>
      <c r="M25" s="1522"/>
      <c r="N25" s="1522"/>
      <c r="O25" s="1522"/>
      <c r="P25" s="1522"/>
      <c r="Q25" s="1522"/>
      <c r="R25" s="1522"/>
      <c r="S25" s="1522"/>
      <c r="T25" s="1522"/>
      <c r="U25" s="7"/>
      <c r="V25" s="7"/>
    </row>
    <row r="26" spans="1:22" ht="29.25" customHeight="1">
      <c r="A26" s="7"/>
      <c r="B26" s="30" t="s">
        <v>353</v>
      </c>
      <c r="C26" s="30"/>
      <c r="D26" s="30"/>
      <c r="E26" s="30"/>
      <c r="F26" s="31" t="s">
        <v>153</v>
      </c>
      <c r="G26" s="31"/>
      <c r="H26" s="31" t="s">
        <v>152</v>
      </c>
      <c r="I26" s="1521" t="s">
        <v>648</v>
      </c>
      <c r="J26" s="1522"/>
      <c r="K26" s="1522"/>
      <c r="L26" s="1522"/>
      <c r="M26" s="1522"/>
      <c r="N26" s="1522"/>
      <c r="O26" s="1522"/>
      <c r="P26" s="1522"/>
      <c r="Q26" s="1522"/>
      <c r="R26" s="1522"/>
      <c r="S26" s="1522"/>
      <c r="T26" s="1522"/>
      <c r="U26" s="7"/>
      <c r="V26" s="7"/>
    </row>
    <row r="27" spans="1:22" ht="29.25" customHeight="1">
      <c r="A27" s="7"/>
      <c r="B27" s="30" t="s">
        <v>249</v>
      </c>
      <c r="C27" s="30"/>
      <c r="D27" s="30"/>
      <c r="E27" s="30"/>
      <c r="F27" s="31"/>
      <c r="G27" s="31"/>
      <c r="H27" s="32" t="s">
        <v>153</v>
      </c>
      <c r="I27" s="1521" t="s">
        <v>512</v>
      </c>
      <c r="J27" s="1522"/>
      <c r="K27" s="1522"/>
      <c r="L27" s="1522"/>
      <c r="M27" s="1522"/>
      <c r="N27" s="1522"/>
      <c r="O27" s="1522"/>
      <c r="P27" s="1522"/>
      <c r="Q27" s="1522"/>
      <c r="R27" s="1522"/>
      <c r="S27" s="1522"/>
      <c r="T27" s="1522"/>
      <c r="U27" s="7"/>
      <c r="V27" s="7"/>
    </row>
    <row r="28" spans="1:22" ht="29.25" customHeight="1">
      <c r="A28" s="7"/>
      <c r="B28" s="30" t="s">
        <v>614</v>
      </c>
      <c r="C28" s="30"/>
      <c r="D28" s="30"/>
      <c r="E28" s="30"/>
      <c r="F28" s="31" t="s">
        <v>153</v>
      </c>
      <c r="G28" s="31"/>
      <c r="H28" s="32"/>
      <c r="I28" s="1521"/>
      <c r="J28" s="1522"/>
      <c r="K28" s="1522"/>
      <c r="L28" s="1522"/>
      <c r="M28" s="1522"/>
      <c r="N28" s="1522"/>
      <c r="O28" s="1522"/>
      <c r="P28" s="1522"/>
      <c r="Q28" s="1522"/>
      <c r="R28" s="1522"/>
      <c r="S28" s="1522"/>
      <c r="T28" s="1522"/>
      <c r="U28" s="7"/>
      <c r="V28" s="7"/>
    </row>
    <row r="29" spans="1:22" ht="29.25" customHeight="1">
      <c r="A29" s="7"/>
      <c r="B29" s="30" t="s">
        <v>269</v>
      </c>
      <c r="C29" s="30"/>
      <c r="D29" s="30"/>
      <c r="E29" s="30"/>
      <c r="F29" s="31"/>
      <c r="G29" s="31" t="s">
        <v>152</v>
      </c>
      <c r="H29" s="32"/>
      <c r="I29" s="1521"/>
      <c r="J29" s="1522"/>
      <c r="K29" s="1522"/>
      <c r="L29" s="1522"/>
      <c r="M29" s="1522"/>
      <c r="N29" s="1522"/>
      <c r="O29" s="1522"/>
      <c r="P29" s="1522"/>
      <c r="Q29" s="1522"/>
      <c r="R29" s="1522"/>
      <c r="S29" s="1522"/>
      <c r="T29" s="1522"/>
      <c r="U29" s="7"/>
      <c r="V29" s="7"/>
    </row>
    <row r="30" spans="1:22" ht="29.25" customHeight="1">
      <c r="A30" s="7"/>
      <c r="B30" s="30" t="s">
        <v>193</v>
      </c>
      <c r="C30" s="30"/>
      <c r="D30" s="30"/>
      <c r="E30" s="30"/>
      <c r="F30" s="31" t="s">
        <v>153</v>
      </c>
      <c r="G30" s="31"/>
      <c r="H30" s="32"/>
      <c r="I30" s="1521"/>
      <c r="J30" s="1522"/>
      <c r="K30" s="1522"/>
      <c r="L30" s="1522"/>
      <c r="M30" s="1522"/>
      <c r="N30" s="1522"/>
      <c r="O30" s="1522"/>
      <c r="P30" s="1522"/>
      <c r="Q30" s="1522"/>
      <c r="R30" s="1522"/>
      <c r="S30" s="1522"/>
      <c r="T30" s="1522"/>
      <c r="U30" s="7"/>
      <c r="V30" s="7"/>
    </row>
    <row r="31" spans="1:22" ht="29.25" customHeight="1">
      <c r="A31" s="7"/>
      <c r="B31" s="30" t="s">
        <v>502</v>
      </c>
      <c r="C31" s="30"/>
      <c r="D31" s="30"/>
      <c r="E31" s="30"/>
      <c r="F31" s="31"/>
      <c r="G31" s="31" t="s">
        <v>153</v>
      </c>
      <c r="H31" s="32"/>
      <c r="I31" s="1521"/>
      <c r="J31" s="1522"/>
      <c r="K31" s="1522"/>
      <c r="L31" s="1522"/>
      <c r="M31" s="1522"/>
      <c r="N31" s="1522"/>
      <c r="O31" s="1522"/>
      <c r="P31" s="1522"/>
      <c r="Q31" s="1522"/>
      <c r="R31" s="1522"/>
      <c r="S31" s="1522"/>
      <c r="T31" s="1522"/>
      <c r="U31" s="7"/>
      <c r="V31" s="7"/>
    </row>
    <row r="32" spans="1:22" ht="29.25" customHeight="1">
      <c r="A32" s="7"/>
      <c r="B32" s="30" t="s">
        <v>713</v>
      </c>
      <c r="C32" s="30"/>
      <c r="D32" s="30"/>
      <c r="E32" s="30"/>
      <c r="F32" s="31"/>
      <c r="G32" s="31" t="s">
        <v>153</v>
      </c>
      <c r="H32" s="32"/>
      <c r="I32" s="1521"/>
      <c r="J32" s="1522"/>
      <c r="K32" s="1522"/>
      <c r="L32" s="1522"/>
      <c r="M32" s="1522"/>
      <c r="N32" s="1522"/>
      <c r="O32" s="1522"/>
      <c r="P32" s="1522"/>
      <c r="Q32" s="1522"/>
      <c r="R32" s="1522"/>
      <c r="S32" s="1522"/>
      <c r="T32" s="1522"/>
      <c r="U32" s="7"/>
      <c r="V32" s="7"/>
    </row>
    <row r="33" spans="1:22" ht="29.25" customHeight="1">
      <c r="A33" s="7"/>
      <c r="B33" s="30" t="s">
        <v>314</v>
      </c>
      <c r="C33" s="30"/>
      <c r="D33" s="30"/>
      <c r="E33" s="30"/>
      <c r="F33" s="31" t="s">
        <v>152</v>
      </c>
      <c r="G33" s="31"/>
      <c r="H33" s="32"/>
      <c r="I33" s="198"/>
      <c r="J33" s="198"/>
      <c r="K33" s="198"/>
      <c r="L33" s="198"/>
      <c r="M33" s="198"/>
      <c r="N33" s="198"/>
      <c r="O33" s="198"/>
      <c r="P33" s="198"/>
      <c r="Q33" s="198"/>
      <c r="R33" s="198"/>
      <c r="S33" s="198"/>
      <c r="T33" s="198"/>
      <c r="U33" s="198"/>
      <c r="V33" s="198"/>
    </row>
    <row r="34" spans="1:22" ht="14">
      <c r="A34" s="7"/>
      <c r="B34" s="520"/>
      <c r="C34" s="521"/>
      <c r="D34" s="521"/>
      <c r="E34" s="521"/>
      <c r="F34" s="509"/>
      <c r="G34" s="509"/>
      <c r="H34" s="509"/>
      <c r="I34" s="12"/>
      <c r="J34" s="12"/>
      <c r="K34" s="12"/>
      <c r="L34" s="12"/>
      <c r="M34" s="12"/>
      <c r="N34" s="12"/>
      <c r="O34" s="12"/>
      <c r="P34" s="12"/>
      <c r="Q34" s="12"/>
      <c r="R34" s="12"/>
      <c r="S34" s="12"/>
      <c r="T34" s="12"/>
      <c r="U34" s="7"/>
      <c r="V34" s="7"/>
    </row>
    <row r="35" spans="1:22" ht="20">
      <c r="A35" s="7"/>
      <c r="B35" s="7"/>
      <c r="C35" s="7"/>
      <c r="D35" s="7"/>
      <c r="E35" s="26"/>
      <c r="F35" s="7"/>
      <c r="G35" s="7"/>
      <c r="H35" s="26"/>
      <c r="I35" s="33"/>
      <c r="J35" s="7"/>
      <c r="K35" s="7"/>
      <c r="L35" s="7"/>
      <c r="M35" s="7"/>
      <c r="N35" s="7"/>
      <c r="O35" s="7"/>
      <c r="P35" s="7"/>
      <c r="Q35" s="7"/>
      <c r="R35" s="7"/>
      <c r="S35" s="7"/>
      <c r="T35" s="7"/>
      <c r="U35" s="7"/>
      <c r="V35" s="7"/>
    </row>
    <row r="36" spans="1:22" ht="20">
      <c r="A36" s="7"/>
      <c r="B36" s="18" t="s">
        <v>154</v>
      </c>
      <c r="C36" s="7"/>
      <c r="D36" s="7"/>
      <c r="E36" s="26"/>
      <c r="F36" s="33" t="s">
        <v>156</v>
      </c>
      <c r="G36" s="7"/>
      <c r="H36" s="26"/>
      <c r="I36" s="33" t="s">
        <v>161</v>
      </c>
      <c r="J36" s="7"/>
      <c r="K36" s="7"/>
      <c r="L36" s="7"/>
      <c r="M36" s="7"/>
      <c r="N36" s="7"/>
      <c r="O36" s="7"/>
      <c r="P36" s="7"/>
      <c r="Q36" s="7"/>
      <c r="R36" s="7"/>
      <c r="S36" s="7"/>
      <c r="T36" s="7"/>
      <c r="U36" s="7"/>
      <c r="V36" s="7"/>
    </row>
    <row r="37" spans="1:22" ht="20">
      <c r="A37" s="7"/>
      <c r="B37" s="16" t="s">
        <v>155</v>
      </c>
      <c r="C37" s="7"/>
      <c r="D37" s="7"/>
      <c r="E37" s="26"/>
      <c r="F37" s="34" t="s">
        <v>157</v>
      </c>
      <c r="G37" s="7"/>
      <c r="H37" s="26"/>
      <c r="I37" s="34" t="s">
        <v>162</v>
      </c>
      <c r="J37" s="33"/>
      <c r="K37" s="7"/>
      <c r="L37" s="7"/>
      <c r="M37" s="7"/>
      <c r="N37" s="7"/>
      <c r="O37" s="7"/>
      <c r="P37" s="7"/>
      <c r="Q37" s="7"/>
      <c r="R37" s="7"/>
      <c r="S37" s="7"/>
      <c r="T37" s="7"/>
      <c r="U37" s="7"/>
      <c r="V37" s="7"/>
    </row>
    <row r="38" spans="1:22" ht="14">
      <c r="A38" s="7"/>
      <c r="B38" s="16" t="s">
        <v>442</v>
      </c>
      <c r="C38" s="7"/>
      <c r="D38" s="7"/>
      <c r="E38" s="26"/>
      <c r="F38" s="34" t="s">
        <v>158</v>
      </c>
      <c r="G38" s="7"/>
      <c r="H38" s="26"/>
      <c r="I38" s="34" t="s">
        <v>646</v>
      </c>
      <c r="J38" s="34"/>
      <c r="K38" s="7"/>
      <c r="L38" s="7"/>
      <c r="M38" s="7"/>
      <c r="N38" s="7"/>
      <c r="O38" s="7"/>
      <c r="P38" s="7"/>
      <c r="Q38" s="7"/>
      <c r="R38" s="7"/>
      <c r="S38" s="7"/>
      <c r="T38" s="7"/>
      <c r="U38" s="7"/>
      <c r="V38" s="7"/>
    </row>
    <row r="39" spans="1:22" ht="14">
      <c r="A39" s="7"/>
      <c r="B39" s="16" t="s">
        <v>443</v>
      </c>
      <c r="C39" s="7"/>
      <c r="D39" s="7"/>
      <c r="E39" s="26"/>
      <c r="F39" s="34" t="s">
        <v>160</v>
      </c>
      <c r="G39" s="7"/>
      <c r="H39" s="26"/>
      <c r="I39" s="34" t="s">
        <v>647</v>
      </c>
      <c r="J39" s="34"/>
      <c r="K39" s="7"/>
      <c r="L39" s="7"/>
      <c r="M39" s="7"/>
      <c r="N39" s="7"/>
      <c r="O39" s="7"/>
      <c r="P39" s="7"/>
      <c r="Q39" s="7"/>
      <c r="R39" s="7"/>
      <c r="S39" s="7"/>
      <c r="T39" s="7"/>
      <c r="U39" s="7"/>
      <c r="V39" s="7"/>
    </row>
    <row r="40" spans="1:22" ht="14">
      <c r="A40" s="12"/>
      <c r="B40" s="16" t="s">
        <v>458</v>
      </c>
      <c r="C40" s="7"/>
      <c r="D40" s="7"/>
      <c r="E40" s="26"/>
      <c r="F40" s="34" t="s">
        <v>159</v>
      </c>
      <c r="G40" s="7"/>
      <c r="H40" s="26"/>
      <c r="I40" s="34" t="s">
        <v>163</v>
      </c>
      <c r="J40" s="34"/>
      <c r="K40" s="7"/>
      <c r="L40" s="7"/>
      <c r="M40" s="7"/>
      <c r="N40" s="7"/>
      <c r="O40" s="7"/>
      <c r="P40" s="7"/>
      <c r="Q40" s="7"/>
      <c r="R40" s="7"/>
      <c r="S40" s="7"/>
      <c r="T40" s="7"/>
      <c r="U40" s="7"/>
      <c r="V40" s="7"/>
    </row>
    <row r="41" spans="1:22" ht="14">
      <c r="A41" s="1367"/>
      <c r="B41" s="1367"/>
      <c r="C41" s="1367"/>
      <c r="D41" s="1367"/>
      <c r="E41" s="1366"/>
      <c r="F41" s="1366"/>
      <c r="G41" s="1366"/>
      <c r="H41" s="198"/>
      <c r="I41" s="198"/>
      <c r="J41" s="198"/>
      <c r="K41" s="198"/>
      <c r="L41" s="198"/>
      <c r="M41" s="198"/>
      <c r="N41" s="198"/>
      <c r="O41" s="198"/>
      <c r="P41" s="198"/>
      <c r="Q41" s="198"/>
      <c r="R41" s="198"/>
      <c r="S41" s="198"/>
      <c r="T41" s="198"/>
      <c r="U41" s="198"/>
      <c r="V41" s="1367"/>
    </row>
    <row r="42" spans="1:16" s="133" customFormat="1" ht="14.25" customHeight="1">
      <c r="A42" s="1163"/>
      <c r="B42" s="134"/>
      <c r="C42" s="134"/>
      <c r="D42" s="134"/>
      <c r="E42" s="134"/>
      <c r="H42" s="818"/>
      <c r="O42" s="258"/>
      <c r="P42" s="258"/>
    </row>
    <row r="43" spans="1:22" ht="12.5">
      <c r="A43" s="7"/>
      <c r="B43" s="7"/>
      <c r="C43" s="7"/>
      <c r="D43" s="7"/>
      <c r="E43" s="7"/>
      <c r="F43" s="7"/>
      <c r="G43" s="7"/>
      <c r="H43" s="7"/>
      <c r="I43" s="7"/>
      <c r="J43" s="7"/>
      <c r="K43" s="7"/>
      <c r="L43" s="7"/>
      <c r="M43" s="7"/>
      <c r="N43" s="7"/>
      <c r="O43" s="7"/>
      <c r="P43" s="7"/>
      <c r="Q43" s="7"/>
      <c r="R43" s="7"/>
      <c r="S43" s="7"/>
      <c r="T43" s="7"/>
      <c r="U43" s="7"/>
      <c r="V43" s="7"/>
    </row>
    <row r="44" spans="1:22" ht="12.5">
      <c r="A44" s="7"/>
      <c r="B44" s="7"/>
      <c r="C44" s="7"/>
      <c r="D44" s="7"/>
      <c r="E44" s="7"/>
      <c r="F44" s="7"/>
      <c r="G44" s="1365"/>
      <c r="H44" s="7"/>
      <c r="I44" s="7"/>
      <c r="J44" s="7"/>
      <c r="K44" s="7"/>
      <c r="L44" s="7"/>
      <c r="M44" s="7"/>
      <c r="N44" s="7"/>
      <c r="O44" s="7"/>
      <c r="P44" s="7"/>
      <c r="Q44" s="7"/>
      <c r="R44" s="7"/>
      <c r="S44" s="7"/>
      <c r="T44" s="7"/>
      <c r="U44" s="7"/>
      <c r="V44" s="7"/>
    </row>
  </sheetData>
  <mergeCells count="18">
    <mergeCell ref="I32:T32"/>
    <mergeCell ref="I25:T25"/>
    <mergeCell ref="I26:T26"/>
    <mergeCell ref="I28:T28"/>
    <mergeCell ref="I23:T23"/>
    <mergeCell ref="I31:T31"/>
    <mergeCell ref="I27:T27"/>
    <mergeCell ref="I24:T24"/>
    <mergeCell ref="I29:T29"/>
    <mergeCell ref="I30:T30"/>
    <mergeCell ref="B10:F10"/>
    <mergeCell ref="I22:T22"/>
    <mergeCell ref="I18:O18"/>
    <mergeCell ref="C18:E18"/>
    <mergeCell ref="H20:H21"/>
    <mergeCell ref="F11:I11"/>
    <mergeCell ref="I16:O16"/>
    <mergeCell ref="P16:R16"/>
  </mergeCells>
  <hyperlinks>
    <hyperlink ref="C18" r:id="rId1" display="www.americantower.com"/>
    <hyperlink ref="I16" r:id="rId2" display="http://www.americantower.com/shareholder-services/"/>
    <hyperlink ref="I18:O18" r:id="rId3" display="https://www.americantower.com/investor-relations"/>
  </hyperlinks>
  <printOptions horizontalCentered="1"/>
  <pageMargins left="0.5" right="0.5" top="0.5" bottom="0.5" header="0.25" footer="0.25"/>
  <pageSetup orientation="landscape" paperSize="1" scale="58" r:id="rId5"/>
  <headerFooter differentFirst="1" scaleWithDoc="0">
    <oddFooter>&amp;CPage &amp;P</oddFooter>
  </headerFooter>
  <drawing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pageSetUpPr fitToPage="1"/>
  </sheetPr>
  <dimension ref="A1:M15"/>
  <sheetViews>
    <sheetView view="pageBreakPreview" zoomScale="63" zoomScaleNormal="85" zoomScaleSheetLayoutView="63" workbookViewId="0" topLeftCell="A1">
      <selection pane="topLeft" activeCell="E32" sqref="E32"/>
    </sheetView>
  </sheetViews>
  <sheetFormatPr defaultColWidth="9.09428571428571" defaultRowHeight="12.5"/>
  <cols>
    <col min="1" max="6" width="28.8571428571429" style="13" customWidth="1"/>
    <col min="7" max="16384" width="9.14285714285714" style="13"/>
  </cols>
  <sheetData>
    <row r="1" spans="1:6" ht="12.5">
      <c r="A1" s="7"/>
      <c r="B1" s="7"/>
      <c r="C1" s="7"/>
      <c r="D1" s="7"/>
      <c r="E1" s="7"/>
      <c r="F1" s="7"/>
    </row>
    <row r="2" spans="1:6" ht="13">
      <c r="A2" s="7"/>
      <c r="B2" s="7"/>
      <c r="C2" s="7"/>
      <c r="D2" s="6"/>
      <c r="E2" s="7"/>
      <c r="F2" s="7"/>
    </row>
    <row r="3" spans="1:5" ht="12.5">
      <c r="A3" s="7"/>
      <c r="B3" s="7"/>
      <c r="C3" s="7"/>
      <c r="D3" s="7"/>
      <c r="E3" s="7"/>
    </row>
    <row r="4" spans="1:6" ht="26.25" customHeight="1">
      <c r="A4" s="1528" t="s">
        <v>174</v>
      </c>
      <c r="B4" s="1528"/>
      <c r="C4" s="1528"/>
      <c r="D4" s="1528"/>
      <c r="E4" s="1528"/>
      <c r="F4" s="1528"/>
    </row>
    <row r="5" spans="1:13" ht="66.75" customHeight="1">
      <c r="A5" s="2" t="s">
        <v>691</v>
      </c>
      <c r="B5" s="2" t="s">
        <v>444</v>
      </c>
      <c r="C5" s="2" t="s">
        <v>478</v>
      </c>
      <c r="D5" s="2" t="s">
        <v>132</v>
      </c>
      <c r="E5" s="693" t="s">
        <v>501</v>
      </c>
      <c r="F5" s="693" t="s">
        <v>321</v>
      </c>
      <c r="H5" s="1472"/>
      <c r="J5" s="1472"/>
      <c r="K5" s="1472"/>
      <c r="L5" s="1472"/>
      <c r="M5" s="1472"/>
    </row>
    <row r="6" spans="1:9" ht="66.75" customHeight="1">
      <c r="A6" s="2" t="s">
        <v>712</v>
      </c>
      <c r="B6" s="2" t="s">
        <v>352</v>
      </c>
      <c r="C6" s="2" t="s">
        <v>618</v>
      </c>
      <c r="D6" s="2" t="s">
        <v>496</v>
      </c>
      <c r="E6" s="2" t="s">
        <v>274</v>
      </c>
      <c r="F6" s="2" t="s">
        <v>342</v>
      </c>
      <c r="I6" s="1472"/>
    </row>
    <row r="7" spans="1:6" ht="66.75" customHeight="1">
      <c r="A7" s="2" t="s">
        <v>506</v>
      </c>
      <c r="B7" s="2" t="s">
        <v>202</v>
      </c>
      <c r="C7" s="2" t="s">
        <v>663</v>
      </c>
      <c r="D7" s="2" t="s">
        <v>714</v>
      </c>
      <c r="E7" s="2" t="s">
        <v>133</v>
      </c>
      <c r="F7" s="2" t="s">
        <v>134</v>
      </c>
    </row>
    <row r="8" spans="1:8" ht="66.75" customHeight="1">
      <c r="A8" s="920" t="s">
        <v>489</v>
      </c>
      <c r="B8" s="920" t="s">
        <v>494</v>
      </c>
      <c r="C8" s="2" t="s">
        <v>131</v>
      </c>
      <c r="D8" s="2" t="s">
        <v>338</v>
      </c>
      <c r="E8" s="2" t="s">
        <v>391</v>
      </c>
      <c r="F8" s="2"/>
      <c r="H8" s="1472"/>
    </row>
    <row r="9" spans="1:6" ht="26.25" customHeight="1">
      <c r="A9" s="1528" t="s">
        <v>173</v>
      </c>
      <c r="B9" s="1528"/>
      <c r="C9" s="1528"/>
      <c r="D9" s="1528"/>
      <c r="E9" s="1528"/>
      <c r="F9" s="1528"/>
    </row>
    <row r="10" spans="1:8" ht="66.75" customHeight="1">
      <c r="A10" s="146" t="s">
        <v>491</v>
      </c>
      <c r="B10" s="146" t="s">
        <v>196</v>
      </c>
      <c r="C10" s="146" t="s">
        <v>187</v>
      </c>
      <c r="D10" s="146" t="s">
        <v>135</v>
      </c>
      <c r="E10" s="146" t="s">
        <v>136</v>
      </c>
      <c r="F10" s="146" t="s">
        <v>263</v>
      </c>
      <c r="H10" s="1472"/>
    </row>
    <row r="11" spans="1:6" ht="12.5">
      <c r="A11" s="7"/>
      <c r="B11" s="7"/>
      <c r="C11" s="7"/>
      <c r="D11" s="7"/>
      <c r="E11" s="7"/>
      <c r="F11" s="7"/>
    </row>
    <row r="12" spans="1:6" ht="12.5">
      <c r="A12" s="7"/>
      <c r="B12" s="7"/>
      <c r="C12" s="7"/>
      <c r="D12" s="7"/>
      <c r="E12" s="7"/>
      <c r="F12" s="7"/>
    </row>
    <row r="13" spans="1:6" ht="12.5">
      <c r="A13" s="7"/>
      <c r="B13" s="7"/>
      <c r="C13" s="7"/>
      <c r="D13" s="7"/>
      <c r="E13" s="7"/>
      <c r="F13" s="7"/>
    </row>
    <row r="14" spans="1:6" ht="12.5">
      <c r="A14" s="7"/>
      <c r="B14" s="7"/>
      <c r="C14" s="7"/>
      <c r="D14" s="7"/>
      <c r="E14" s="7"/>
      <c r="F14" s="7"/>
    </row>
    <row r="15" spans="1:6" ht="12.5">
      <c r="A15" s="7"/>
      <c r="B15" s="7"/>
      <c r="C15" s="7"/>
      <c r="D15" s="7"/>
      <c r="E15" s="7"/>
      <c r="F15" s="7"/>
    </row>
  </sheetData>
  <mergeCells count="2">
    <mergeCell ref="A4:F4"/>
    <mergeCell ref="A9:F9"/>
  </mergeCells>
  <printOptions horizontalCentered="1"/>
  <pageMargins left="0.5" right="0.5" top="0.5" bottom="0.5" header="0.25" footer="0.25"/>
  <pageSetup orientation="landscape" paperSize="1" scale="82" r:id="rId2"/>
  <headerFooter differentFirst="1" scaleWithDoc="0">
    <oddFooter>&amp;CPage &amp;P</oddFooter>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pageSetUpPr fitToPage="1"/>
  </sheetPr>
  <dimension ref="A5:BO1255"/>
  <sheetViews>
    <sheetView showGridLines="0" view="pageBreakPreview" zoomScale="62" zoomScaleNormal="70" zoomScaleSheetLayoutView="62" workbookViewId="0" topLeftCell="A1">
      <selection pane="topLeft" activeCell="Y30" sqref="Y30"/>
    </sheetView>
  </sheetViews>
  <sheetFormatPr defaultColWidth="9.09428571428571" defaultRowHeight="12.5" outlineLevelRow="1" outlineLevelCol="1"/>
  <cols>
    <col min="1" max="1" width="3.71428571428571" style="377" customWidth="1"/>
    <col min="2" max="2" width="62.8571428571429" style="377" customWidth="1"/>
    <col min="3" max="3" width="9.28571428571429" style="377" customWidth="1"/>
    <col min="4" max="4" width="13.2857142857143" style="377" customWidth="1" outlineLevel="1"/>
    <col min="5" max="8" width="13.2857142857143" style="377" customWidth="1"/>
    <col min="9" max="9" width="13.1428571428571" style="377" customWidth="1"/>
    <col min="10" max="13" width="13" style="377" customWidth="1"/>
    <col min="14" max="15" width="12.2857142857143" style="377" bestFit="1" customWidth="1"/>
    <col min="16" max="19" width="9.28571428571429" style="377" customWidth="1"/>
    <col min="20" max="22" width="9.57142857142857" style="377" bestFit="1" customWidth="1"/>
    <col min="23" max="23" width="13.4285714285714" style="377" bestFit="1" customWidth="1"/>
    <col min="24" max="24" width="9.71428571428571" style="377" customWidth="1"/>
    <col min="25" max="25" width="9.57142857142857" style="377" bestFit="1" customWidth="1"/>
    <col min="26" max="26" width="22.1428571428571" style="377" bestFit="1" customWidth="1"/>
    <col min="27" max="58" width="9.57142857142857" style="377" bestFit="1" customWidth="1"/>
    <col min="59" max="59" width="9.57142857142857" style="377" customWidth="1"/>
    <col min="60" max="64" width="9.57142857142857" style="377" bestFit="1" customWidth="1"/>
    <col min="65" max="16384" width="9.14285714285714" style="377"/>
  </cols>
  <sheetData>
    <row r="5" spans="1:1" ht="18">
      <c r="A5" s="393" t="s">
        <v>186</v>
      </c>
    </row>
    <row r="10" spans="4:23" ht="13">
      <c r="D10" s="579" t="s">
        <v>493</v>
      </c>
      <c r="E10" s="579" t="s">
        <v>503</v>
      </c>
      <c r="F10" s="579" t="s">
        <v>533</v>
      </c>
      <c r="G10" s="579" t="s">
        <v>548</v>
      </c>
      <c r="H10" s="579" t="s">
        <v>595</v>
      </c>
      <c r="I10" s="579" t="s">
        <v>661</v>
      </c>
      <c r="J10" s="579" t="s">
        <v>692</v>
      </c>
      <c r="K10" s="579" t="s">
        <v>711</v>
      </c>
      <c r="L10" s="579" t="s">
        <v>721</v>
      </c>
      <c r="M10" s="1053"/>
      <c r="W10" s="498"/>
    </row>
    <row r="11" spans="7:26" ht="12.5">
      <c r="G11" s="424"/>
      <c r="H11" s="424"/>
      <c r="I11" s="1054"/>
      <c r="J11" s="424"/>
      <c r="K11" s="424"/>
      <c r="L11" s="424"/>
      <c r="W11" s="1065"/>
      <c r="X11" s="424"/>
      <c r="Z11" s="747"/>
    </row>
    <row r="12" spans="1:24" ht="12.5">
      <c r="A12" s="1529" t="s">
        <v>127</v>
      </c>
      <c r="B12" s="1529"/>
      <c r="D12" s="176">
        <v>217.160004</v>
      </c>
      <c r="E12" s="176">
        <v>218.809998</v>
      </c>
      <c r="F12" s="616">
        <v>200.410004</v>
      </c>
      <c r="G12" s="616">
        <v>242.83</v>
      </c>
      <c r="H12" s="616">
        <v>232.07</v>
      </c>
      <c r="I12" s="1055">
        <v>217.60</v>
      </c>
      <c r="J12" s="1123">
        <v>228.19</v>
      </c>
      <c r="K12" s="1123">
        <v>232.35</v>
      </c>
      <c r="L12" s="1123">
        <v>193.32</v>
      </c>
      <c r="M12" s="1055"/>
      <c r="W12" s="1065"/>
      <c r="X12" s="1066"/>
    </row>
    <row r="13" spans="1:26" ht="12.5">
      <c r="A13" s="1529" t="s">
        <v>126</v>
      </c>
      <c r="B13" s="1529"/>
      <c r="D13" s="176">
        <v>157.679993</v>
      </c>
      <c r="E13" s="176">
        <v>186.679993</v>
      </c>
      <c r="F13" s="616">
        <v>171</v>
      </c>
      <c r="G13" s="616">
        <v>192.27</v>
      </c>
      <c r="H13" s="616">
        <v>179.40</v>
      </c>
      <c r="I13" s="1055">
        <v>173.46</v>
      </c>
      <c r="J13" s="1123">
        <v>203.96</v>
      </c>
      <c r="K13" s="1123">
        <v>192.32</v>
      </c>
      <c r="L13" s="1123">
        <v>172.41</v>
      </c>
      <c r="M13" s="1055"/>
      <c r="W13" s="1065"/>
      <c r="X13" s="1066"/>
      <c r="Z13" s="747"/>
    </row>
    <row r="14" spans="1:27" ht="13">
      <c r="A14" s="1529" t="s">
        <v>29</v>
      </c>
      <c r="B14" s="1529"/>
      <c r="D14" s="176">
        <v>215.880005</v>
      </c>
      <c r="E14" s="176">
        <v>197.589996</v>
      </c>
      <c r="F14" s="616">
        <v>194.380005</v>
      </c>
      <c r="G14" s="616">
        <v>232.56</v>
      </c>
      <c r="H14" s="616">
        <v>183.41</v>
      </c>
      <c r="I14" s="1055">
        <v>217.60</v>
      </c>
      <c r="J14" s="1123">
        <v>221.02</v>
      </c>
      <c r="K14" s="1123">
        <v>192.32</v>
      </c>
      <c r="L14" s="1123">
        <v>175.57</v>
      </c>
      <c r="M14" s="1055"/>
      <c r="W14" s="1067"/>
      <c r="X14" s="1066"/>
      <c r="Z14" s="1363"/>
      <c r="AA14" s="391"/>
    </row>
    <row r="15" spans="1:26" ht="13">
      <c r="A15" s="1529" t="s">
        <v>1</v>
      </c>
      <c r="B15" s="1529"/>
      <c r="D15" s="392">
        <v>2.2218031746031746</v>
      </c>
      <c r="E15" s="392">
        <v>2.337211475409836</v>
      </c>
      <c r="F15" s="389">
        <v>2.5050460317460317</v>
      </c>
      <c r="G15" s="389">
        <v>2.109278125</v>
      </c>
      <c r="H15" s="389">
        <v>2.4116296875</v>
      </c>
      <c r="I15" s="1056">
        <v>2.53297275</v>
      </c>
      <c r="J15" s="1124">
        <v>2.942266129032258</v>
      </c>
      <c r="K15" s="1124">
        <v>2.5550703125</v>
      </c>
      <c r="L15" s="1124">
        <v>3.073240625</v>
      </c>
      <c r="M15" s="1056"/>
      <c r="Q15" s="473"/>
      <c r="S15" s="472"/>
      <c r="W15" s="554"/>
      <c r="X15" s="391"/>
      <c r="Z15" s="653"/>
    </row>
    <row r="16" spans="1:26" ht="12.5">
      <c r="A16" s="1529" t="s">
        <v>28</v>
      </c>
      <c r="B16" s="1529"/>
      <c r="D16" s="468">
        <v>466.283939</v>
      </c>
      <c r="E16" s="468">
        <v>466.961921</v>
      </c>
      <c r="F16" s="389">
        <v>467.075916</v>
      </c>
      <c r="G16" s="389">
        <v>467.274681</v>
      </c>
      <c r="H16" s="389">
        <v>467.3732</v>
      </c>
      <c r="I16" s="1056">
        <v>468.125268</v>
      </c>
      <c r="J16" s="1124">
        <v>468.219258</v>
      </c>
      <c r="K16" s="1124">
        <v>468.288889</v>
      </c>
      <c r="L16" s="1124">
        <v>466.318</v>
      </c>
      <c r="M16" s="1056"/>
      <c r="N16" s="616"/>
      <c r="W16" s="652"/>
      <c r="X16" s="747"/>
      <c r="Z16" s="747"/>
    </row>
    <row r="17" spans="1:23" ht="12.5">
      <c r="A17" s="1529" t="s">
        <v>543</v>
      </c>
      <c r="B17" s="1529"/>
      <c r="D17" s="617">
        <v>100.66137908273969</v>
      </c>
      <c r="E17" s="617">
        <v>92.26700410254233</v>
      </c>
      <c r="F17" s="621">
        <v>90.79021888745959</v>
      </c>
      <c r="G17" s="621">
        <v>108.66939981336</v>
      </c>
      <c r="H17" s="621">
        <v>85.72091861199999</v>
      </c>
      <c r="I17" s="1057">
        <v>101.8640583168</v>
      </c>
      <c r="J17" s="621">
        <v>103.48582040316</v>
      </c>
      <c r="K17" s="621">
        <v>90.06131913248</v>
      </c>
      <c r="L17" s="621">
        <v>81.87145125999999</v>
      </c>
      <c r="M17" s="1057"/>
      <c r="O17" s="616"/>
      <c r="Q17" s="618"/>
      <c r="R17" s="618"/>
      <c r="S17" s="618"/>
      <c r="T17" s="618"/>
      <c r="U17" s="618"/>
      <c r="V17" s="618"/>
      <c r="W17" s="619"/>
    </row>
    <row r="18" spans="23:27" ht="12.75" customHeight="1">
      <c r="W18" s="620"/>
      <c r="Y18" s="378"/>
      <c r="Z18" s="379"/>
      <c r="AA18" s="378"/>
    </row>
    <row r="19" spans="1:27" ht="13">
      <c r="A19" s="1047" t="s">
        <v>525</v>
      </c>
      <c r="F19" s="389"/>
      <c r="Y19" s="378"/>
      <c r="Z19" s="379"/>
      <c r="AA19" s="378"/>
    </row>
    <row r="20" spans="1:27" ht="13">
      <c r="A20" s="388"/>
      <c r="M20"/>
      <c r="U20" s="380"/>
      <c r="V20" s="378"/>
      <c r="W20" s="378"/>
      <c r="X20" s="378"/>
      <c r="Y20" s="378"/>
      <c r="Z20" s="379"/>
      <c r="AA20" s="378"/>
    </row>
    <row r="21" spans="1:17" ht="13">
      <c r="A21" s="387"/>
      <c r="B21" s="385"/>
      <c r="C21" s="385"/>
      <c r="D21" s="385"/>
      <c r="E21" s="385"/>
      <c r="F21" s="386"/>
      <c r="G21" s="385"/>
      <c r="H21" s="385"/>
      <c r="I21" s="385"/>
      <c r="J21" s="385"/>
      <c r="K21" s="385"/>
      <c r="L21" s="385"/>
      <c r="M21"/>
      <c r="Q21" s="384"/>
    </row>
    <row r="22" spans="13:67" ht="13.5" thickBot="1">
      <c r="M22"/>
      <c r="Q22" s="703"/>
      <c r="R22" s="703"/>
      <c r="S22" s="703"/>
      <c r="T22" s="703"/>
      <c r="U22" s="703"/>
      <c r="V22" s="703"/>
      <c r="W22" s="703"/>
      <c r="X22" s="703"/>
      <c r="Y22" s="703"/>
      <c r="Z22" s="703"/>
      <c r="AA22" s="703"/>
      <c r="AB22" s="703"/>
      <c r="AC22" s="703"/>
      <c r="AD22" s="703"/>
      <c r="AE22" s="703"/>
      <c r="AF22" s="703"/>
      <c r="AG22" s="703"/>
      <c r="AH22" s="703"/>
      <c r="AI22" s="703"/>
      <c r="AJ22" s="703"/>
      <c r="AK22" s="703"/>
      <c r="AL22" s="703"/>
      <c r="AM22" s="703"/>
      <c r="AN22" s="703"/>
      <c r="AO22" s="703"/>
      <c r="AP22" s="703"/>
      <c r="AQ22" s="703"/>
      <c r="AR22" s="703"/>
      <c r="AS22" s="703"/>
      <c r="AT22" s="703"/>
      <c r="AU22" s="703"/>
      <c r="AV22" s="703"/>
      <c r="AW22" s="703"/>
      <c r="AX22" s="703"/>
      <c r="AY22" s="703"/>
      <c r="AZ22" s="703"/>
      <c r="BA22" s="703"/>
      <c r="BB22" s="579"/>
      <c r="BC22" s="579"/>
      <c r="BD22" s="579"/>
      <c r="BE22" s="579"/>
      <c r="BF22" s="579"/>
      <c r="BG22" s="579"/>
      <c r="BH22" s="579"/>
      <c r="BI22" s="579"/>
      <c r="BJ22" s="579"/>
      <c r="BK22" s="579"/>
      <c r="BL22" s="579"/>
      <c r="BM22" s="579"/>
      <c r="BN22" s="579"/>
      <c r="BO22" s="579"/>
    </row>
    <row r="23" spans="2:16 54:67" ht="33" customHeight="1" thickTop="1" thickBot="1">
      <c r="B23" s="38" t="s">
        <v>137</v>
      </c>
      <c r="C23" s="3"/>
      <c r="D23" s="3"/>
      <c r="E23" s="1532"/>
      <c r="F23" s="1532"/>
      <c r="G23" s="1532"/>
      <c r="H23" s="1532"/>
      <c r="I23" s="3"/>
      <c r="J23" s="3"/>
      <c r="K23" s="3"/>
      <c r="L23" s="3"/>
      <c r="M23" s="3"/>
      <c r="N23" s="150"/>
      <c r="O23" s="150"/>
      <c r="P23" s="150"/>
      <c r="BB23" s="424"/>
      <c r="BC23" s="424"/>
      <c r="BD23" s="424"/>
      <c r="BE23" s="424"/>
      <c r="BF23" s="424"/>
      <c r="BG23" s="424"/>
      <c r="BH23" s="424"/>
      <c r="BI23" s="424"/>
      <c r="BJ23" s="424"/>
      <c r="BK23" s="424"/>
      <c r="BL23" s="424"/>
      <c r="BM23" s="424"/>
      <c r="BO23" s="424"/>
    </row>
    <row r="24" spans="2:67" ht="18.75" customHeight="1" thickTop="1">
      <c r="B24" s="39" t="s">
        <v>140</v>
      </c>
      <c r="C24" s="147"/>
      <c r="D24" s="147" t="s">
        <v>332</v>
      </c>
      <c r="E24" s="1533" t="s">
        <v>200</v>
      </c>
      <c r="F24" s="1533"/>
      <c r="G24" s="1533"/>
      <c r="H24" s="147"/>
      <c r="I24" s="147"/>
      <c r="J24" s="147"/>
      <c r="K24" s="147"/>
      <c r="L24" s="147"/>
      <c r="M24" s="147"/>
      <c r="N24" s="151"/>
      <c r="O24" s="151"/>
      <c r="P24" s="151"/>
      <c r="Q24" s="36"/>
      <c r="R24" s="36"/>
      <c r="S24" s="36"/>
      <c r="T24" s="36"/>
      <c r="U24" s="36"/>
      <c r="V24" s="36"/>
      <c r="W24" s="36"/>
      <c r="X24" s="36"/>
      <c r="Y24" s="36"/>
      <c r="Z24" s="36"/>
      <c r="AA24" s="36"/>
      <c r="AB24" s="36"/>
      <c r="AC24" s="36"/>
      <c r="AD24" s="36"/>
      <c r="AE24" s="36"/>
      <c r="AF24" s="36"/>
      <c r="AG24" s="36"/>
      <c r="AH24" s="36"/>
      <c r="AI24" s="36"/>
      <c r="AJ24" s="36"/>
      <c r="AK24" s="36"/>
      <c r="AL24" s="36"/>
      <c r="AM24" s="36"/>
      <c r="AN24" s="36"/>
      <c r="AO24" s="36"/>
      <c r="AP24" s="36"/>
      <c r="AQ24" s="36"/>
      <c r="AR24" s="36"/>
      <c r="AS24" s="36"/>
      <c r="AT24" s="36"/>
      <c r="AU24" s="36"/>
      <c r="AV24" s="36"/>
      <c r="AW24" s="36"/>
      <c r="AX24" s="36"/>
      <c r="AY24" s="36"/>
      <c r="AZ24" s="36"/>
      <c r="BA24" s="36"/>
      <c r="BB24" s="616"/>
      <c r="BC24" s="616"/>
      <c r="BD24" s="616"/>
      <c r="BE24" s="616"/>
      <c r="BF24" s="616"/>
      <c r="BG24" s="616"/>
      <c r="BH24" s="616"/>
      <c r="BI24" s="616"/>
      <c r="BJ24" s="616"/>
      <c r="BK24" s="616"/>
      <c r="BL24" s="616"/>
      <c r="BM24" s="616"/>
      <c r="BN24" s="616"/>
      <c r="BO24" s="616"/>
    </row>
    <row r="25" spans="2:67" ht="18.75" customHeight="1">
      <c r="B25" s="40" t="s">
        <v>539</v>
      </c>
      <c r="C25" s="40"/>
      <c r="D25" s="148" t="s">
        <v>332</v>
      </c>
      <c r="E25" s="1534" t="s">
        <v>200</v>
      </c>
      <c r="F25" s="1534"/>
      <c r="G25" s="1534"/>
      <c r="H25" s="1534"/>
      <c r="I25" s="148"/>
      <c r="J25" s="148"/>
      <c r="K25" s="148"/>
      <c r="L25" s="148"/>
      <c r="M25" s="148"/>
      <c r="N25" s="148"/>
      <c r="O25" s="148"/>
      <c r="P25" s="148"/>
      <c r="Q25" s="36"/>
      <c r="R25" s="36"/>
      <c r="S25" s="36"/>
      <c r="T25" s="36"/>
      <c r="U25" s="36"/>
      <c r="V25" s="36"/>
      <c r="W25" s="36"/>
      <c r="X25" s="36"/>
      <c r="Y25" s="36"/>
      <c r="Z25" s="36"/>
      <c r="AA25" s="36"/>
      <c r="AB25" s="36"/>
      <c r="AC25" s="36"/>
      <c r="AD25" s="36"/>
      <c r="AE25" s="36"/>
      <c r="AF25" s="36"/>
      <c r="AG25" s="36"/>
      <c r="AH25" s="36"/>
      <c r="AI25" s="36"/>
      <c r="AJ25" s="36"/>
      <c r="AK25" s="36"/>
      <c r="AL25" s="36"/>
      <c r="AM25" s="36"/>
      <c r="AN25" s="36"/>
      <c r="AO25" s="36"/>
      <c r="AP25" s="36"/>
      <c r="AQ25" s="36"/>
      <c r="AR25" s="36"/>
      <c r="AS25" s="36"/>
      <c r="AT25" s="36"/>
      <c r="AU25" s="36"/>
      <c r="AV25" s="36"/>
      <c r="AW25" s="36"/>
      <c r="AX25" s="36"/>
      <c r="AY25" s="36"/>
      <c r="AZ25" s="36"/>
      <c r="BA25" s="36"/>
      <c r="BB25" s="616"/>
      <c r="BC25" s="616"/>
      <c r="BD25" s="616"/>
      <c r="BE25" s="616"/>
      <c r="BF25" s="616"/>
      <c r="BG25" s="616"/>
      <c r="BH25" s="616"/>
      <c r="BI25" s="616"/>
      <c r="BJ25" s="616"/>
      <c r="BK25" s="616"/>
      <c r="BL25" s="616"/>
      <c r="BM25" s="616"/>
      <c r="BN25" s="616"/>
      <c r="BO25" s="616"/>
    </row>
    <row r="26" spans="2:67" ht="18.75" customHeight="1" thickBot="1">
      <c r="B26" s="41" t="s">
        <v>138</v>
      </c>
      <c r="C26" s="149"/>
      <c r="D26" s="149" t="s">
        <v>139</v>
      </c>
      <c r="E26" s="1535" t="s">
        <v>701</v>
      </c>
      <c r="F26" s="1535"/>
      <c r="G26" s="1535"/>
      <c r="H26" s="149"/>
      <c r="I26" s="149"/>
      <c r="J26" s="149"/>
      <c r="K26" s="149"/>
      <c r="L26" s="149"/>
      <c r="M26" s="149"/>
      <c r="N26" s="151"/>
      <c r="O26" s="151"/>
      <c r="P26" s="151"/>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c r="AR26" s="36"/>
      <c r="AS26" s="36"/>
      <c r="AT26" s="36"/>
      <c r="AU26" s="36"/>
      <c r="AV26" s="36"/>
      <c r="AW26" s="36"/>
      <c r="AX26" s="36"/>
      <c r="AY26" s="36"/>
      <c r="AZ26" s="36"/>
      <c r="BA26" s="36"/>
      <c r="BB26" s="616"/>
      <c r="BC26" s="616"/>
      <c r="BD26" s="616"/>
      <c r="BE26" s="616"/>
      <c r="BF26" s="616"/>
      <c r="BG26" s="616"/>
      <c r="BH26" s="616"/>
      <c r="BI26" s="616"/>
      <c r="BJ26" s="616"/>
      <c r="BK26" s="616"/>
      <c r="BL26" s="616"/>
      <c r="BM26" s="616"/>
      <c r="BN26" s="616"/>
      <c r="BO26" s="616"/>
    </row>
    <row r="27" spans="13:67" ht="13.5" thickTop="1">
      <c r="M27"/>
      <c r="Q27" s="383"/>
      <c r="R27" s="383"/>
      <c r="S27" s="383"/>
      <c r="T27" s="383"/>
      <c r="U27" s="383"/>
      <c r="V27" s="383"/>
      <c r="W27" s="383"/>
      <c r="X27" s="383"/>
      <c r="Y27" s="383"/>
      <c r="Z27" s="383"/>
      <c r="AA27" s="383"/>
      <c r="AB27" s="383"/>
      <c r="AC27" s="383"/>
      <c r="AD27" s="383"/>
      <c r="AE27" s="383"/>
      <c r="AF27" s="383"/>
      <c r="AG27" s="383"/>
      <c r="AH27" s="383"/>
      <c r="AI27" s="383"/>
      <c r="AJ27" s="383"/>
      <c r="AK27" s="383"/>
      <c r="AL27" s="383"/>
      <c r="AM27" s="383"/>
      <c r="AN27" s="383"/>
      <c r="AO27" s="383"/>
      <c r="AP27" s="383"/>
      <c r="AQ27" s="383"/>
      <c r="AR27" s="383"/>
      <c r="AS27" s="383"/>
      <c r="AT27" s="383"/>
      <c r="AU27" s="383"/>
      <c r="AV27" s="383"/>
      <c r="AW27" s="383"/>
      <c r="AX27" s="383"/>
      <c r="AY27" s="383"/>
      <c r="AZ27" s="383"/>
      <c r="BA27" s="383"/>
      <c r="BB27" s="389"/>
      <c r="BC27" s="389"/>
      <c r="BD27" s="389"/>
      <c r="BE27" s="389"/>
      <c r="BF27" s="389"/>
      <c r="BG27" s="389"/>
      <c r="BH27" s="389"/>
      <c r="BI27" s="389"/>
      <c r="BJ27" s="389"/>
      <c r="BK27" s="389"/>
      <c r="BL27" s="389"/>
      <c r="BM27" s="389"/>
      <c r="BN27" s="389"/>
      <c r="BO27" s="389"/>
    </row>
    <row r="28" spans="17:67" ht="12.5">
      <c r="Q28" s="382"/>
      <c r="R28" s="382"/>
      <c r="S28" s="382"/>
      <c r="T28" s="382"/>
      <c r="U28" s="382"/>
      <c r="V28" s="382"/>
      <c r="W28" s="382"/>
      <c r="X28" s="382"/>
      <c r="Y28" s="382"/>
      <c r="Z28" s="382"/>
      <c r="AA28" s="382"/>
      <c r="AB28" s="382"/>
      <c r="AC28" s="382"/>
      <c r="AD28" s="382"/>
      <c r="AE28" s="382"/>
      <c r="AF28" s="382"/>
      <c r="AG28" s="382"/>
      <c r="AH28" s="382"/>
      <c r="AI28" s="382"/>
      <c r="AJ28" s="382"/>
      <c r="AK28" s="382"/>
      <c r="AL28" s="382"/>
      <c r="AM28" s="382"/>
      <c r="AN28" s="382"/>
      <c r="AO28" s="382"/>
      <c r="AP28" s="382"/>
      <c r="AQ28" s="382"/>
      <c r="AR28" s="382"/>
      <c r="AS28" s="382"/>
      <c r="AT28" s="382"/>
      <c r="AU28" s="382"/>
      <c r="AV28" s="382"/>
      <c r="AW28" s="382"/>
      <c r="AX28" s="382"/>
      <c r="AY28" s="382"/>
      <c r="AZ28" s="382"/>
      <c r="BA28" s="382"/>
      <c r="BB28" s="389"/>
      <c r="BC28" s="389"/>
      <c r="BD28" s="389"/>
      <c r="BE28" s="389"/>
      <c r="BF28" s="389"/>
      <c r="BG28" s="389"/>
      <c r="BH28" s="389"/>
      <c r="BI28" s="389"/>
      <c r="BJ28" s="389"/>
      <c r="BK28" s="389"/>
      <c r="BL28" s="389"/>
      <c r="BM28" s="389"/>
      <c r="BN28" s="389"/>
      <c r="BO28" s="389"/>
    </row>
    <row r="29" spans="17:67" ht="12.5">
      <c r="Q29" s="37"/>
      <c r="R29" s="37"/>
      <c r="S29" s="37"/>
      <c r="T29" s="37"/>
      <c r="U29" s="37"/>
      <c r="V29" s="37"/>
      <c r="W29" s="37"/>
      <c r="X29" s="37"/>
      <c r="Y29" s="37"/>
      <c r="Z29" s="37"/>
      <c r="AA29" s="37"/>
      <c r="AB29" s="37"/>
      <c r="AC29" s="37"/>
      <c r="AD29" s="37"/>
      <c r="AE29" s="37"/>
      <c r="AF29" s="37"/>
      <c r="AG29" s="37"/>
      <c r="AH29" s="37"/>
      <c r="AI29" s="37"/>
      <c r="AJ29" s="37"/>
      <c r="AK29" s="37"/>
      <c r="AL29" s="37"/>
      <c r="AM29" s="37"/>
      <c r="AN29" s="37"/>
      <c r="AO29" s="37"/>
      <c r="AP29" s="37"/>
      <c r="AQ29" s="37"/>
      <c r="AR29" s="37"/>
      <c r="AS29" s="37"/>
      <c r="AT29" s="37"/>
      <c r="AU29" s="37"/>
      <c r="AV29" s="37"/>
      <c r="AW29" s="37"/>
      <c r="AX29" s="37"/>
      <c r="AY29" s="37"/>
      <c r="AZ29" s="37"/>
      <c r="BA29" s="37"/>
      <c r="BB29" s="621"/>
      <c r="BC29" s="621"/>
      <c r="BD29" s="621"/>
      <c r="BE29" s="621"/>
      <c r="BF29" s="621"/>
      <c r="BG29" s="621"/>
      <c r="BH29" s="621"/>
      <c r="BI29" s="621"/>
      <c r="BJ29" s="621"/>
      <c r="BK29" s="621"/>
      <c r="BL29" s="621"/>
      <c r="BM29" s="621"/>
      <c r="BN29" s="621"/>
      <c r="BO29" s="621"/>
    </row>
    <row r="30" spans="21:27" ht="12.5">
      <c r="U30" s="380"/>
      <c r="V30" s="378"/>
      <c r="W30" s="378"/>
      <c r="X30" s="378"/>
      <c r="Y30" s="378"/>
      <c r="Z30" s="379"/>
      <c r="AA30" s="378"/>
    </row>
    <row r="31" spans="21:27" ht="12.5">
      <c r="U31" s="380"/>
      <c r="V31" s="378"/>
      <c r="W31" s="378"/>
      <c r="X31" s="378"/>
      <c r="Y31" s="378"/>
      <c r="Z31" s="379"/>
      <c r="AA31" s="378"/>
    </row>
    <row r="32" spans="21:27" ht="12.5">
      <c r="U32" s="380"/>
      <c r="V32" s="378"/>
      <c r="W32" s="378"/>
      <c r="X32" s="378"/>
      <c r="Y32" s="378"/>
      <c r="Z32" s="379"/>
      <c r="AA32" s="378"/>
    </row>
    <row r="33" spans="21:27" ht="12.5">
      <c r="U33" s="380"/>
      <c r="V33" s="378"/>
      <c r="W33" s="378"/>
      <c r="X33" s="378"/>
      <c r="Y33" s="378"/>
      <c r="Z33" s="379"/>
      <c r="AA33" s="378"/>
    </row>
    <row r="34" spans="21:27" ht="12.5">
      <c r="U34" s="380"/>
      <c r="V34" s="378"/>
      <c r="W34" s="378"/>
      <c r="X34" s="378"/>
      <c r="Y34" s="378"/>
      <c r="Z34" s="379"/>
      <c r="AA34" s="378"/>
    </row>
    <row r="35" spans="21:27" ht="12.5">
      <c r="U35" s="380"/>
      <c r="V35" s="378"/>
      <c r="W35" s="378"/>
      <c r="X35" s="378"/>
      <c r="Y35" s="378"/>
      <c r="Z35" s="379"/>
      <c r="AA35" s="378"/>
    </row>
    <row r="36" spans="21:27" ht="12.5">
      <c r="U36" s="380"/>
      <c r="V36" s="378"/>
      <c r="W36" s="378"/>
      <c r="X36" s="378"/>
      <c r="Y36" s="378"/>
      <c r="Z36" s="1438"/>
      <c r="AA36" s="378"/>
    </row>
    <row r="37" spans="2:27" ht="15.5">
      <c r="B37" s="381"/>
      <c r="C37" s="381"/>
      <c r="D37" s="381"/>
      <c r="E37" s="1530"/>
      <c r="F37" s="1530"/>
      <c r="G37" s="1530"/>
      <c r="H37" s="1530"/>
      <c r="I37" s="1531"/>
      <c r="J37" s="1531"/>
      <c r="K37" s="1531"/>
      <c r="L37" s="1531"/>
      <c r="M37" s="1531"/>
      <c r="N37" s="1531"/>
      <c r="O37" s="1531"/>
      <c r="U37" s="380"/>
      <c r="V37" s="378"/>
      <c r="W37" s="378"/>
      <c r="X37" s="378"/>
      <c r="Y37" s="378"/>
      <c r="Z37" s="1437"/>
      <c r="AA37" s="378"/>
    </row>
    <row r="38" spans="8:26" ht="13">
      <c r="H38"/>
      <c r="I38"/>
      <c r="J38"/>
      <c r="K38"/>
      <c r="L38"/>
      <c r="M38"/>
      <c r="N38"/>
      <c r="O38"/>
      <c r="Q38" s="466"/>
      <c r="R38"/>
      <c r="S38"/>
      <c r="T38"/>
      <c r="U38"/>
      <c r="V38"/>
      <c r="W38"/>
      <c r="Z38" s="1439"/>
    </row>
    <row r="39" spans="8:23" ht="13" hidden="1" outlineLevel="1">
      <c r="H39" s="504"/>
      <c r="I39" s="297"/>
      <c r="J39" s="297"/>
      <c r="K39" s="297"/>
      <c r="L39" s="297"/>
      <c r="M39" s="297"/>
      <c r="N39" s="297"/>
      <c r="O39" s="921"/>
      <c r="Q39" s="467"/>
      <c r="R39"/>
      <c r="S39"/>
      <c r="T39"/>
      <c r="U39"/>
      <c r="V39"/>
      <c r="W39"/>
    </row>
    <row r="40" spans="6:23" ht="13" hidden="1" outlineLevel="1">
      <c r="F40" s="469"/>
      <c r="H40" s="504"/>
      <c r="I40" s="297"/>
      <c r="J40" s="297"/>
      <c r="K40" s="297"/>
      <c r="L40" s="297"/>
      <c r="M40" s="297"/>
      <c r="N40" s="297"/>
      <c r="O40" s="921"/>
      <c r="Q40" s="467"/>
      <c r="R40"/>
      <c r="S40"/>
      <c r="T40"/>
      <c r="U40"/>
      <c r="V40"/>
      <c r="W40"/>
    </row>
    <row r="41" spans="8:23" ht="13" hidden="1" outlineLevel="1">
      <c r="H41" s="504"/>
      <c r="I41" s="297"/>
      <c r="J41" s="297"/>
      <c r="K41" s="297"/>
      <c r="L41" s="297"/>
      <c r="M41" s="297"/>
      <c r="N41" s="297"/>
      <c r="O41" s="921"/>
      <c r="Q41" s="467"/>
      <c r="R41"/>
      <c r="S41"/>
      <c r="T41"/>
      <c r="U41"/>
      <c r="V41"/>
      <c r="W41"/>
    </row>
    <row r="42" spans="6:23" ht="13" hidden="1" outlineLevel="1">
      <c r="F42" s="469"/>
      <c r="H42" s="504"/>
      <c r="I42" s="297"/>
      <c r="J42" s="297"/>
      <c r="K42" s="297"/>
      <c r="L42" s="297"/>
      <c r="M42" s="297"/>
      <c r="N42" s="297"/>
      <c r="O42" s="921"/>
      <c r="Q42" s="467"/>
      <c r="R42"/>
      <c r="S42"/>
      <c r="T42"/>
      <c r="U42"/>
      <c r="V42"/>
      <c r="W42"/>
    </row>
    <row r="43" spans="8:23" ht="13" hidden="1" outlineLevel="1">
      <c r="H43" s="504"/>
      <c r="I43" s="297"/>
      <c r="J43" s="297"/>
      <c r="K43" s="297"/>
      <c r="L43" s="297"/>
      <c r="M43" s="297"/>
      <c r="N43" s="297"/>
      <c r="O43" s="921"/>
      <c r="Q43" s="467"/>
      <c r="R43"/>
      <c r="S43"/>
      <c r="T43"/>
      <c r="U43"/>
      <c r="V43"/>
      <c r="W43"/>
    </row>
    <row r="44" spans="8:23" ht="13" hidden="1" outlineLevel="1">
      <c r="H44" s="504"/>
      <c r="I44" s="297"/>
      <c r="J44" s="297"/>
      <c r="K44" s="297"/>
      <c r="L44" s="297"/>
      <c r="M44" s="297"/>
      <c r="N44" s="297"/>
      <c r="O44" s="921"/>
      <c r="Q44" s="467"/>
      <c r="R44"/>
      <c r="S44"/>
      <c r="T44"/>
      <c r="U44"/>
      <c r="V44"/>
      <c r="W44"/>
    </row>
    <row r="45" spans="8:23" ht="13" hidden="1" outlineLevel="1">
      <c r="H45" s="504"/>
      <c r="I45" s="297"/>
      <c r="J45" s="297"/>
      <c r="K45" s="297"/>
      <c r="L45" s="297"/>
      <c r="M45" s="297"/>
      <c r="N45" s="297"/>
      <c r="O45" s="921"/>
      <c r="Q45" s="467"/>
      <c r="R45"/>
      <c r="S45"/>
      <c r="T45"/>
      <c r="U45"/>
      <c r="V45"/>
      <c r="W45"/>
    </row>
    <row r="46" spans="8:23" ht="13" hidden="1" outlineLevel="1">
      <c r="H46" s="504"/>
      <c r="I46" s="297"/>
      <c r="J46" s="297"/>
      <c r="K46" s="297"/>
      <c r="L46" s="297"/>
      <c r="M46" s="297"/>
      <c r="N46" s="297"/>
      <c r="O46" s="921"/>
      <c r="Q46" s="467"/>
      <c r="R46"/>
      <c r="S46"/>
      <c r="T46"/>
      <c r="U46"/>
      <c r="V46"/>
      <c r="W46"/>
    </row>
    <row r="47" spans="8:23" ht="13" hidden="1" outlineLevel="1">
      <c r="H47" s="504"/>
      <c r="I47" s="297"/>
      <c r="J47" s="297"/>
      <c r="K47" s="297"/>
      <c r="L47" s="297"/>
      <c r="M47" s="297"/>
      <c r="N47" s="297"/>
      <c r="O47" s="921"/>
      <c r="Q47" s="467"/>
      <c r="R47"/>
      <c r="S47"/>
      <c r="T47"/>
      <c r="U47"/>
      <c r="V47"/>
      <c r="W47"/>
    </row>
    <row r="48" spans="8:23" ht="13" hidden="1" outlineLevel="1">
      <c r="H48" s="504"/>
      <c r="I48" s="297"/>
      <c r="J48" s="297"/>
      <c r="K48" s="297"/>
      <c r="L48" s="297"/>
      <c r="M48" s="297"/>
      <c r="N48" s="297"/>
      <c r="O48" s="921"/>
      <c r="Q48" s="467"/>
      <c r="R48"/>
      <c r="S48"/>
      <c r="T48"/>
      <c r="U48"/>
      <c r="V48"/>
      <c r="W48"/>
    </row>
    <row r="49" spans="8:23" ht="13" hidden="1" outlineLevel="1">
      <c r="H49" s="504"/>
      <c r="I49" s="297"/>
      <c r="J49" s="297"/>
      <c r="K49" s="297"/>
      <c r="L49" s="297"/>
      <c r="M49" s="297"/>
      <c r="N49" s="297"/>
      <c r="O49" s="921"/>
      <c r="Q49" s="467"/>
      <c r="R49"/>
      <c r="S49"/>
      <c r="T49"/>
      <c r="U49"/>
      <c r="V49"/>
      <c r="W49"/>
    </row>
    <row r="50" spans="8:23" ht="13" hidden="1" outlineLevel="1">
      <c r="H50" s="504"/>
      <c r="I50" s="297"/>
      <c r="J50" s="297"/>
      <c r="K50" s="297"/>
      <c r="L50" s="297"/>
      <c r="M50" s="297"/>
      <c r="N50" s="297"/>
      <c r="O50" s="921"/>
      <c r="Q50" s="467"/>
      <c r="R50"/>
      <c r="S50"/>
      <c r="T50"/>
      <c r="U50"/>
      <c r="V50"/>
      <c r="W50"/>
    </row>
    <row r="51" spans="8:23" ht="13" hidden="1" outlineLevel="1">
      <c r="H51" s="504"/>
      <c r="I51" s="297"/>
      <c r="J51" s="297"/>
      <c r="K51" s="297"/>
      <c r="L51" s="297"/>
      <c r="M51" s="297"/>
      <c r="N51" s="297"/>
      <c r="O51" s="921"/>
      <c r="Q51" s="467"/>
      <c r="R51"/>
      <c r="S51"/>
      <c r="T51"/>
      <c r="U51"/>
      <c r="V51"/>
      <c r="W51"/>
    </row>
    <row r="52" spans="8:23" ht="12.75" customHeight="1" hidden="1" outlineLevel="1">
      <c r="H52" s="504"/>
      <c r="I52" s="297"/>
      <c r="J52" s="297"/>
      <c r="K52" s="297"/>
      <c r="L52" s="297"/>
      <c r="M52" s="297"/>
      <c r="N52" s="297"/>
      <c r="O52" s="921"/>
      <c r="Q52" s="467"/>
      <c r="R52"/>
      <c r="S52"/>
      <c r="T52"/>
      <c r="U52"/>
      <c r="V52"/>
      <c r="W52"/>
    </row>
    <row r="53" spans="8:23" ht="13" hidden="1" outlineLevel="1">
      <c r="H53" s="504"/>
      <c r="I53" s="297"/>
      <c r="J53" s="297"/>
      <c r="K53" s="297"/>
      <c r="L53" s="297"/>
      <c r="M53" s="297"/>
      <c r="N53" s="297"/>
      <c r="O53" s="921"/>
      <c r="Q53" s="467"/>
      <c r="R53"/>
      <c r="S53"/>
      <c r="T53"/>
      <c r="U53"/>
      <c r="V53"/>
      <c r="W53"/>
    </row>
    <row r="54" spans="8:23" ht="13" hidden="1" outlineLevel="1">
      <c r="H54" s="504"/>
      <c r="I54" s="297"/>
      <c r="J54" s="297"/>
      <c r="K54" s="297"/>
      <c r="L54" s="297"/>
      <c r="M54" s="297"/>
      <c r="N54" s="297"/>
      <c r="O54" s="921"/>
      <c r="Q54" s="467"/>
      <c r="R54"/>
      <c r="S54"/>
      <c r="T54"/>
      <c r="U54"/>
      <c r="V54"/>
      <c r="W54"/>
    </row>
    <row r="55" spans="8:23" ht="13" hidden="1" outlineLevel="1">
      <c r="H55" s="504"/>
      <c r="I55" s="297"/>
      <c r="J55" s="297"/>
      <c r="K55" s="297"/>
      <c r="L55" s="297"/>
      <c r="M55" s="297"/>
      <c r="N55" s="297"/>
      <c r="O55" s="921"/>
      <c r="Q55" s="467"/>
      <c r="R55"/>
      <c r="S55"/>
      <c r="T55"/>
      <c r="U55"/>
      <c r="V55"/>
      <c r="W55"/>
    </row>
    <row r="56" spans="8:23" ht="13" hidden="1" outlineLevel="1">
      <c r="H56" s="504"/>
      <c r="I56" s="297"/>
      <c r="J56" s="297"/>
      <c r="K56" s="297"/>
      <c r="L56" s="297"/>
      <c r="M56" s="297"/>
      <c r="N56" s="297"/>
      <c r="O56" s="921"/>
      <c r="Q56" s="467"/>
      <c r="R56"/>
      <c r="S56"/>
      <c r="T56"/>
      <c r="U56"/>
      <c r="V56"/>
      <c r="W56"/>
    </row>
    <row r="57" spans="8:23" ht="13" hidden="1" outlineLevel="1">
      <c r="H57" s="504"/>
      <c r="I57" s="297"/>
      <c r="J57" s="297"/>
      <c r="K57" s="297"/>
      <c r="L57" s="297"/>
      <c r="M57" s="297"/>
      <c r="N57" s="297"/>
      <c r="O57" s="921"/>
      <c r="Q57" s="467"/>
      <c r="R57"/>
      <c r="S57"/>
      <c r="T57"/>
      <c r="U57"/>
      <c r="V57"/>
      <c r="W57"/>
    </row>
    <row r="58" spans="8:23" ht="13" hidden="1" outlineLevel="1">
      <c r="H58" s="504"/>
      <c r="I58" s="297"/>
      <c r="J58" s="297"/>
      <c r="K58" s="297"/>
      <c r="L58" s="297"/>
      <c r="M58" s="297"/>
      <c r="N58" s="297"/>
      <c r="O58" s="921"/>
      <c r="Q58" s="467"/>
      <c r="R58"/>
      <c r="S58"/>
      <c r="T58"/>
      <c r="U58"/>
      <c r="V58"/>
      <c r="W58"/>
    </row>
    <row r="59" spans="8:23" ht="13" hidden="1" outlineLevel="1">
      <c r="H59" s="504"/>
      <c r="I59" s="297"/>
      <c r="J59" s="297"/>
      <c r="K59" s="297"/>
      <c r="L59" s="297"/>
      <c r="M59" s="297"/>
      <c r="N59" s="297"/>
      <c r="O59" s="921"/>
      <c r="Q59" s="467"/>
      <c r="R59"/>
      <c r="S59"/>
      <c r="T59"/>
      <c r="U59"/>
      <c r="V59"/>
      <c r="W59"/>
    </row>
    <row r="60" spans="8:23" ht="13" hidden="1" outlineLevel="1">
      <c r="H60" s="504"/>
      <c r="I60" s="297"/>
      <c r="J60" s="297"/>
      <c r="K60" s="297"/>
      <c r="L60" s="297"/>
      <c r="M60" s="297"/>
      <c r="N60" s="297"/>
      <c r="O60" s="921"/>
      <c r="Q60" s="467"/>
      <c r="R60"/>
      <c r="S60"/>
      <c r="T60"/>
      <c r="U60"/>
      <c r="V60"/>
      <c r="W60"/>
    </row>
    <row r="61" spans="8:23" ht="13" hidden="1" outlineLevel="1">
      <c r="H61" s="504"/>
      <c r="I61" s="297"/>
      <c r="J61" s="297"/>
      <c r="K61" s="297"/>
      <c r="L61" s="297"/>
      <c r="M61" s="297"/>
      <c r="N61" s="297"/>
      <c r="O61" s="921"/>
      <c r="Q61" s="467"/>
      <c r="R61"/>
      <c r="S61"/>
      <c r="T61"/>
      <c r="U61"/>
      <c r="V61"/>
      <c r="W61"/>
    </row>
    <row r="62" spans="8:23" ht="13" hidden="1" outlineLevel="1">
      <c r="H62" s="504"/>
      <c r="I62" s="297"/>
      <c r="J62" s="297"/>
      <c r="K62" s="297"/>
      <c r="L62" s="297"/>
      <c r="M62" s="297"/>
      <c r="N62" s="297"/>
      <c r="O62" s="921"/>
      <c r="Q62" s="467"/>
      <c r="R62"/>
      <c r="S62"/>
      <c r="T62"/>
      <c r="U62"/>
      <c r="V62"/>
      <c r="W62"/>
    </row>
    <row r="63" spans="8:23" ht="13" hidden="1" outlineLevel="1">
      <c r="H63" s="504"/>
      <c r="I63" s="297"/>
      <c r="J63" s="297"/>
      <c r="K63" s="297"/>
      <c r="L63" s="297"/>
      <c r="M63" s="297"/>
      <c r="N63" s="297"/>
      <c r="O63" s="921"/>
      <c r="Q63" s="467"/>
      <c r="R63"/>
      <c r="S63"/>
      <c r="T63"/>
      <c r="U63"/>
      <c r="V63"/>
      <c r="W63"/>
    </row>
    <row r="64" spans="8:21" ht="13" hidden="1" outlineLevel="1">
      <c r="H64" s="504"/>
      <c r="I64" s="297"/>
      <c r="J64" s="297"/>
      <c r="K64" s="297"/>
      <c r="L64" s="297"/>
      <c r="M64" s="297"/>
      <c r="N64" s="297"/>
      <c r="O64" s="921"/>
      <c r="Q64" s="467"/>
      <c r="R64" s="378"/>
      <c r="S64" s="378"/>
      <c r="T64" s="379"/>
      <c r="U64" s="378"/>
    </row>
    <row r="65" spans="8:21" ht="13" hidden="1" outlineLevel="1">
      <c r="H65" s="504"/>
      <c r="I65" s="297"/>
      <c r="J65" s="297"/>
      <c r="K65" s="297"/>
      <c r="L65" s="297"/>
      <c r="M65" s="297"/>
      <c r="N65" s="297"/>
      <c r="O65" s="921"/>
      <c r="Q65" s="467"/>
      <c r="R65" s="378"/>
      <c r="S65" s="378"/>
      <c r="T65" s="379"/>
      <c r="U65" s="378"/>
    </row>
    <row r="66" spans="8:21" ht="13" hidden="1" outlineLevel="1">
      <c r="H66" s="504"/>
      <c r="I66" s="297"/>
      <c r="J66" s="297"/>
      <c r="K66" s="297"/>
      <c r="L66" s="297"/>
      <c r="M66" s="297"/>
      <c r="N66" s="297"/>
      <c r="O66" s="921"/>
      <c r="Q66" s="467"/>
      <c r="R66" s="378"/>
      <c r="S66" s="378"/>
      <c r="T66" s="379"/>
      <c r="U66" s="378"/>
    </row>
    <row r="67" spans="8:21" ht="13" hidden="1" outlineLevel="1">
      <c r="H67" s="504"/>
      <c r="I67" s="297"/>
      <c r="J67" s="297"/>
      <c r="K67" s="297"/>
      <c r="L67" s="297"/>
      <c r="M67" s="297"/>
      <c r="N67" s="297"/>
      <c r="O67" s="921"/>
      <c r="Q67" s="467"/>
      <c r="R67" s="378"/>
      <c r="S67" s="378"/>
      <c r="T67" s="379"/>
      <c r="U67" s="378"/>
    </row>
    <row r="68" spans="8:21" ht="13" hidden="1" outlineLevel="1">
      <c r="H68" s="504"/>
      <c r="I68" s="297"/>
      <c r="J68" s="297"/>
      <c r="K68" s="297"/>
      <c r="L68" s="297"/>
      <c r="M68" s="297"/>
      <c r="N68" s="297"/>
      <c r="O68" s="921"/>
      <c r="Q68" s="467"/>
      <c r="R68" s="378"/>
      <c r="S68" s="378"/>
      <c r="T68" s="379"/>
      <c r="U68" s="378"/>
    </row>
    <row r="69" spans="8:21" ht="13" hidden="1" outlineLevel="1">
      <c r="H69" s="504"/>
      <c r="I69" s="297"/>
      <c r="J69" s="297"/>
      <c r="K69" s="297"/>
      <c r="L69" s="297"/>
      <c r="M69" s="297"/>
      <c r="N69" s="297"/>
      <c r="O69" s="921"/>
      <c r="Q69" s="467"/>
      <c r="R69" s="378"/>
      <c r="S69" s="378"/>
      <c r="T69" s="379"/>
      <c r="U69" s="378"/>
    </row>
    <row r="70" spans="8:21" ht="13" hidden="1" outlineLevel="1">
      <c r="H70" s="504"/>
      <c r="I70" s="297"/>
      <c r="J70" s="297"/>
      <c r="K70" s="297"/>
      <c r="L70" s="297"/>
      <c r="M70" s="297"/>
      <c r="N70" s="297"/>
      <c r="O70" s="921"/>
      <c r="Q70" s="467"/>
      <c r="R70" s="378"/>
      <c r="S70" s="378"/>
      <c r="T70" s="379"/>
      <c r="U70" s="378"/>
    </row>
    <row r="71" spans="8:21" ht="13" hidden="1" outlineLevel="1">
      <c r="H71" s="504"/>
      <c r="I71" s="297"/>
      <c r="J71" s="297"/>
      <c r="K71" s="297"/>
      <c r="L71" s="297"/>
      <c r="M71" s="297"/>
      <c r="N71" s="297"/>
      <c r="O71" s="921"/>
      <c r="Q71" s="467"/>
      <c r="R71" s="378"/>
      <c r="S71" s="378"/>
      <c r="T71" s="379"/>
      <c r="U71" s="378"/>
    </row>
    <row r="72" spans="8:21" ht="13" hidden="1" outlineLevel="1">
      <c r="H72" s="504"/>
      <c r="I72" s="297"/>
      <c r="J72" s="297"/>
      <c r="K72" s="297"/>
      <c r="L72" s="297"/>
      <c r="M72" s="297"/>
      <c r="N72" s="297"/>
      <c r="O72" s="921"/>
      <c r="Q72" s="467"/>
      <c r="R72" s="378"/>
      <c r="S72" s="378"/>
      <c r="T72" s="379"/>
      <c r="U72" s="378"/>
    </row>
    <row r="73" spans="8:17" ht="13" hidden="1" outlineLevel="1">
      <c r="H73" s="504"/>
      <c r="I73" s="297"/>
      <c r="J73" s="297"/>
      <c r="K73" s="297"/>
      <c r="L73" s="297"/>
      <c r="M73" s="297"/>
      <c r="N73" s="297"/>
      <c r="O73" s="921"/>
      <c r="Q73" s="467"/>
    </row>
    <row r="74" spans="8:17" ht="13" hidden="1" outlineLevel="1">
      <c r="H74" s="504"/>
      <c r="I74" s="297"/>
      <c r="J74" s="297"/>
      <c r="K74" s="297"/>
      <c r="L74" s="297"/>
      <c r="M74" s="297"/>
      <c r="N74" s="297"/>
      <c r="O74" s="921"/>
      <c r="Q74" s="467"/>
    </row>
    <row r="75" spans="8:17" ht="13" hidden="1" outlineLevel="1">
      <c r="H75" s="504"/>
      <c r="I75" s="297"/>
      <c r="J75" s="297"/>
      <c r="K75" s="297"/>
      <c r="L75" s="297"/>
      <c r="M75" s="297"/>
      <c r="N75" s="297"/>
      <c r="O75" s="921"/>
      <c r="Q75" s="467"/>
    </row>
    <row r="76" spans="8:17" ht="13" hidden="1" outlineLevel="1">
      <c r="H76" s="504"/>
      <c r="I76" s="297"/>
      <c r="J76" s="297"/>
      <c r="K76" s="297"/>
      <c r="L76" s="297"/>
      <c r="M76" s="297"/>
      <c r="N76" s="297"/>
      <c r="O76" s="921"/>
      <c r="Q76" s="467"/>
    </row>
    <row r="77" spans="8:17" ht="13" hidden="1" outlineLevel="1">
      <c r="H77" s="504"/>
      <c r="I77" s="297"/>
      <c r="J77" s="297"/>
      <c r="K77" s="297"/>
      <c r="L77" s="297"/>
      <c r="M77" s="297"/>
      <c r="N77" s="297"/>
      <c r="O77" s="921"/>
      <c r="Q77" s="467"/>
    </row>
    <row r="78" spans="8:17" ht="13" hidden="1" outlineLevel="1">
      <c r="H78" s="504"/>
      <c r="I78" s="297"/>
      <c r="J78" s="297"/>
      <c r="K78" s="297"/>
      <c r="L78" s="297"/>
      <c r="M78" s="297"/>
      <c r="N78" s="297"/>
      <c r="O78" s="921"/>
      <c r="Q78" s="467"/>
    </row>
    <row r="79" spans="8:17" ht="13" hidden="1" outlineLevel="1">
      <c r="H79" s="504"/>
      <c r="I79" s="297"/>
      <c r="J79" s="297"/>
      <c r="K79" s="297"/>
      <c r="L79" s="297"/>
      <c r="M79" s="297"/>
      <c r="N79" s="297"/>
      <c r="O79" s="921"/>
      <c r="Q79" s="467"/>
    </row>
    <row r="80" spans="8:17" ht="13" hidden="1" outlineLevel="1">
      <c r="H80" s="504"/>
      <c r="I80" s="297"/>
      <c r="J80" s="297"/>
      <c r="K80" s="297"/>
      <c r="L80" s="297"/>
      <c r="M80" s="297"/>
      <c r="N80" s="297"/>
      <c r="O80" s="921"/>
      <c r="Q80" s="467"/>
    </row>
    <row r="81" spans="8:17" ht="13" hidden="1" outlineLevel="1">
      <c r="H81" s="504"/>
      <c r="I81" s="297"/>
      <c r="J81" s="297"/>
      <c r="K81" s="297"/>
      <c r="L81" s="297"/>
      <c r="M81" s="297"/>
      <c r="N81" s="297"/>
      <c r="O81" s="921"/>
      <c r="Q81" s="467"/>
    </row>
    <row r="82" spans="8:17" ht="13" hidden="1" outlineLevel="1">
      <c r="H82" s="504"/>
      <c r="I82" s="297"/>
      <c r="J82" s="297"/>
      <c r="K82" s="297"/>
      <c r="L82" s="297"/>
      <c r="M82" s="297"/>
      <c r="N82" s="297"/>
      <c r="O82" s="921"/>
      <c r="Q82" s="467"/>
    </row>
    <row r="83" spans="8:17" ht="13" hidden="1" outlineLevel="1">
      <c r="H83" s="504"/>
      <c r="I83" s="297"/>
      <c r="J83" s="297"/>
      <c r="K83" s="297"/>
      <c r="L83" s="297"/>
      <c r="M83" s="297"/>
      <c r="N83" s="297"/>
      <c r="O83" s="921"/>
      <c r="Q83" s="467"/>
    </row>
    <row r="84" spans="8:17" ht="13" hidden="1" outlineLevel="1">
      <c r="H84" s="504"/>
      <c r="I84" s="297"/>
      <c r="J84" s="297"/>
      <c r="K84" s="297"/>
      <c r="L84" s="297"/>
      <c r="M84" s="297"/>
      <c r="N84" s="297"/>
      <c r="O84" s="921"/>
      <c r="Q84" s="467"/>
    </row>
    <row r="85" spans="8:17" ht="13" hidden="1" outlineLevel="1">
      <c r="H85" s="504"/>
      <c r="I85" s="297"/>
      <c r="J85" s="297"/>
      <c r="K85" s="297"/>
      <c r="L85" s="297"/>
      <c r="M85" s="297"/>
      <c r="N85" s="297"/>
      <c r="O85" s="921"/>
      <c r="Q85" s="467"/>
    </row>
    <row r="86" spans="8:17" ht="13" hidden="1" outlineLevel="1">
      <c r="H86" s="504"/>
      <c r="I86" s="297"/>
      <c r="J86" s="297"/>
      <c r="K86" s="297"/>
      <c r="L86" s="297"/>
      <c r="M86" s="297"/>
      <c r="N86" s="297"/>
      <c r="O86" s="921"/>
      <c r="Q86" s="467"/>
    </row>
    <row r="87" spans="8:17" ht="13" hidden="1" outlineLevel="1">
      <c r="H87" s="504"/>
      <c r="I87" s="297"/>
      <c r="J87" s="297"/>
      <c r="K87" s="297"/>
      <c r="L87" s="297"/>
      <c r="M87" s="297"/>
      <c r="N87" s="297"/>
      <c r="O87" s="921"/>
      <c r="Q87" s="467"/>
    </row>
    <row r="88" spans="8:17" ht="13" hidden="1" outlineLevel="1">
      <c r="H88" s="504"/>
      <c r="I88" s="297"/>
      <c r="J88" s="297"/>
      <c r="K88" s="297"/>
      <c r="L88" s="297"/>
      <c r="M88" s="297"/>
      <c r="N88" s="297"/>
      <c r="O88" s="921"/>
      <c r="Q88" s="467"/>
    </row>
    <row r="89" spans="8:17" ht="13" hidden="1" outlineLevel="1">
      <c r="H89" s="504"/>
      <c r="I89" s="297"/>
      <c r="J89" s="297"/>
      <c r="K89" s="297"/>
      <c r="L89" s="297"/>
      <c r="M89" s="297"/>
      <c r="N89" s="297"/>
      <c r="O89" s="921"/>
      <c r="Q89" s="467"/>
    </row>
    <row r="90" spans="8:17" ht="13" hidden="1" outlineLevel="1">
      <c r="H90" s="504"/>
      <c r="I90" s="297"/>
      <c r="J90" s="297"/>
      <c r="K90" s="297"/>
      <c r="L90" s="297"/>
      <c r="M90" s="297"/>
      <c r="N90" s="297"/>
      <c r="O90" s="921"/>
      <c r="Q90" s="467"/>
    </row>
    <row r="91" spans="8:17" ht="13" hidden="1" outlineLevel="1">
      <c r="H91" s="504"/>
      <c r="I91" s="297"/>
      <c r="J91" s="297"/>
      <c r="K91" s="297"/>
      <c r="L91" s="297"/>
      <c r="M91" s="297"/>
      <c r="N91" s="297"/>
      <c r="O91" s="921"/>
      <c r="Q91" s="467"/>
    </row>
    <row r="92" spans="8:17" ht="13" hidden="1" outlineLevel="1">
      <c r="H92" s="504"/>
      <c r="I92" s="297"/>
      <c r="J92" s="297"/>
      <c r="K92" s="297"/>
      <c r="L92" s="297"/>
      <c r="M92" s="297"/>
      <c r="N92" s="297"/>
      <c r="O92" s="921"/>
      <c r="Q92" s="467"/>
    </row>
    <row r="93" spans="8:17" ht="13" hidden="1" outlineLevel="1">
      <c r="H93" s="504"/>
      <c r="I93" s="297"/>
      <c r="J93" s="297"/>
      <c r="K93" s="297"/>
      <c r="L93" s="297"/>
      <c r="M93" s="297"/>
      <c r="N93" s="297"/>
      <c r="O93" s="921"/>
      <c r="Q93" s="467"/>
    </row>
    <row r="94" spans="8:17" ht="13" hidden="1" outlineLevel="1">
      <c r="H94" s="504"/>
      <c r="I94" s="297"/>
      <c r="J94" s="297"/>
      <c r="K94" s="297"/>
      <c r="L94" s="297"/>
      <c r="M94" s="297"/>
      <c r="N94" s="297"/>
      <c r="O94" s="921"/>
      <c r="Q94" s="467"/>
    </row>
    <row r="95" spans="8:17" ht="13" hidden="1" outlineLevel="1">
      <c r="H95" s="504"/>
      <c r="I95" s="297"/>
      <c r="J95" s="297"/>
      <c r="K95" s="297"/>
      <c r="L95" s="297"/>
      <c r="M95" s="297"/>
      <c r="N95" s="297"/>
      <c r="O95" s="921"/>
      <c r="Q95" s="467"/>
    </row>
    <row r="96" spans="8:17" ht="13" hidden="1" outlineLevel="1">
      <c r="H96" s="504"/>
      <c r="I96" s="297"/>
      <c r="J96" s="297"/>
      <c r="K96" s="297"/>
      <c r="L96" s="297"/>
      <c r="M96" s="297"/>
      <c r="N96" s="297"/>
      <c r="O96" s="921"/>
      <c r="Q96" s="467"/>
    </row>
    <row r="97" spans="8:17" ht="13" hidden="1" outlineLevel="1">
      <c r="H97" s="504"/>
      <c r="I97" s="297"/>
      <c r="J97" s="297"/>
      <c r="K97" s="297"/>
      <c r="L97" s="297"/>
      <c r="M97" s="297"/>
      <c r="N97" s="297"/>
      <c r="O97" s="921"/>
      <c r="Q97" s="467"/>
    </row>
    <row r="98" spans="8:17" ht="13" hidden="1" outlineLevel="1">
      <c r="H98" s="504"/>
      <c r="I98" s="297"/>
      <c r="J98" s="297"/>
      <c r="K98" s="297"/>
      <c r="L98" s="297"/>
      <c r="M98" s="297"/>
      <c r="N98" s="297"/>
      <c r="O98" s="921"/>
      <c r="Q98" s="467"/>
    </row>
    <row r="99" spans="8:17" ht="13" hidden="1" outlineLevel="1">
      <c r="H99" s="504"/>
      <c r="I99" s="297"/>
      <c r="J99" s="297"/>
      <c r="K99" s="297"/>
      <c r="L99" s="297"/>
      <c r="M99" s="297"/>
      <c r="N99" s="297"/>
      <c r="O99" s="921"/>
      <c r="Q99" s="467"/>
    </row>
    <row r="100" spans="8:17" ht="13" hidden="1" outlineLevel="1">
      <c r="H100" s="504"/>
      <c r="I100" s="297"/>
      <c r="J100" s="297"/>
      <c r="K100" s="297"/>
      <c r="L100" s="297"/>
      <c r="M100" s="297"/>
      <c r="N100" s="297"/>
      <c r="O100" s="921"/>
      <c r="Q100" s="467"/>
    </row>
    <row r="101" spans="8:17" ht="13" hidden="1" outlineLevel="1">
      <c r="H101" s="504"/>
      <c r="I101" s="297"/>
      <c r="J101" s="297"/>
      <c r="K101" s="297"/>
      <c r="L101" s="297"/>
      <c r="M101" s="297"/>
      <c r="N101" s="297"/>
      <c r="O101" s="921"/>
      <c r="Q101" s="467"/>
    </row>
    <row r="102" spans="8:17" ht="13" hidden="1" outlineLevel="1">
      <c r="H102" s="504"/>
      <c r="I102" s="297"/>
      <c r="J102" s="297"/>
      <c r="K102" s="297"/>
      <c r="L102" s="297"/>
      <c r="M102" s="297"/>
      <c r="N102" s="297"/>
      <c r="O102" s="921"/>
      <c r="Q102" s="467"/>
    </row>
    <row r="103" spans="8:15" ht="13" hidden="1" outlineLevel="1">
      <c r="H103" s="504"/>
      <c r="I103" s="297"/>
      <c r="J103" s="297"/>
      <c r="K103" s="297"/>
      <c r="L103" s="297"/>
      <c r="M103" s="297"/>
      <c r="N103" s="297"/>
      <c r="O103" s="921"/>
    </row>
    <row r="104" spans="8:15" ht="13" hidden="1" outlineLevel="1">
      <c r="H104" s="504"/>
      <c r="I104" s="297"/>
      <c r="J104" s="297"/>
      <c r="K104" s="297"/>
      <c r="L104" s="297"/>
      <c r="M104" s="297"/>
      <c r="N104" s="297"/>
      <c r="O104" s="921"/>
    </row>
    <row r="105" spans="8:15" ht="13" hidden="1" outlineLevel="1">
      <c r="H105" s="504"/>
      <c r="I105" s="297"/>
      <c r="J105" s="297"/>
      <c r="K105" s="297"/>
      <c r="L105" s="297"/>
      <c r="M105" s="297"/>
      <c r="N105" s="297"/>
      <c r="O105" s="921"/>
    </row>
    <row r="106" spans="8:15" ht="13" hidden="1" outlineLevel="1">
      <c r="H106" s="504"/>
      <c r="I106" s="297"/>
      <c r="J106" s="297"/>
      <c r="K106" s="297"/>
      <c r="L106" s="297"/>
      <c r="M106" s="297"/>
      <c r="N106" s="297"/>
      <c r="O106" s="921"/>
    </row>
    <row r="107" spans="8:15" ht="13" hidden="1" outlineLevel="1">
      <c r="H107" s="504"/>
      <c r="I107" s="297"/>
      <c r="J107" s="297"/>
      <c r="K107" s="297"/>
      <c r="L107" s="297"/>
      <c r="M107" s="297"/>
      <c r="N107" s="297"/>
      <c r="O107" s="921"/>
    </row>
    <row r="108" spans="8:15" ht="13" hidden="1" outlineLevel="1">
      <c r="H108" s="504"/>
      <c r="I108" s="297"/>
      <c r="J108" s="297"/>
      <c r="K108" s="297"/>
      <c r="L108" s="297"/>
      <c r="M108" s="297"/>
      <c r="N108" s="297"/>
      <c r="O108" s="921"/>
    </row>
    <row r="109" spans="8:15" ht="13" hidden="1" outlineLevel="1">
      <c r="H109" s="504"/>
      <c r="I109" s="297"/>
      <c r="J109" s="297"/>
      <c r="K109" s="297"/>
      <c r="L109" s="297"/>
      <c r="M109" s="297"/>
      <c r="N109" s="297"/>
      <c r="O109" s="921"/>
    </row>
    <row r="110" spans="8:15" ht="13" hidden="1" outlineLevel="1">
      <c r="H110" s="504"/>
      <c r="I110" s="297"/>
      <c r="J110" s="297"/>
      <c r="K110" s="297"/>
      <c r="L110" s="297"/>
      <c r="M110" s="297"/>
      <c r="N110" s="297"/>
      <c r="O110" s="921"/>
    </row>
    <row r="111" spans="8:15" ht="13" hidden="1" outlineLevel="1">
      <c r="H111" s="504"/>
      <c r="I111" s="297"/>
      <c r="J111" s="297"/>
      <c r="K111" s="297"/>
      <c r="L111" s="297"/>
      <c r="M111" s="297"/>
      <c r="N111" s="297"/>
      <c r="O111" s="921"/>
    </row>
    <row r="112" spans="8:15" ht="13" hidden="1" outlineLevel="1">
      <c r="H112" s="504"/>
      <c r="I112" s="297"/>
      <c r="J112" s="297"/>
      <c r="K112" s="297"/>
      <c r="L112" s="297"/>
      <c r="M112" s="297"/>
      <c r="N112" s="297"/>
      <c r="O112" s="921"/>
    </row>
    <row r="113" spans="8:15" ht="13" hidden="1" outlineLevel="1">
      <c r="H113" s="504"/>
      <c r="I113" s="297"/>
      <c r="J113" s="297"/>
      <c r="K113" s="297"/>
      <c r="L113" s="297"/>
      <c r="M113" s="297"/>
      <c r="N113" s="297"/>
      <c r="O113" s="921"/>
    </row>
    <row r="114" spans="8:15" ht="13" hidden="1" outlineLevel="1">
      <c r="H114" s="504"/>
      <c r="I114" s="297"/>
      <c r="J114" s="297"/>
      <c r="K114" s="297"/>
      <c r="L114" s="297"/>
      <c r="M114" s="297"/>
      <c r="N114" s="297"/>
      <c r="O114" s="921"/>
    </row>
    <row r="115" spans="8:15" ht="13" hidden="1" outlineLevel="1">
      <c r="H115" s="504"/>
      <c r="I115" s="297"/>
      <c r="J115" s="297"/>
      <c r="K115" s="297"/>
      <c r="L115" s="297"/>
      <c r="M115" s="297"/>
      <c r="N115" s="297"/>
      <c r="O115" s="921"/>
    </row>
    <row r="116" spans="8:15" ht="13" hidden="1" outlineLevel="1">
      <c r="H116" s="504"/>
      <c r="I116" s="297"/>
      <c r="J116" s="297"/>
      <c r="K116" s="297"/>
      <c r="L116" s="297"/>
      <c r="M116" s="297"/>
      <c r="N116" s="297"/>
      <c r="O116" s="921"/>
    </row>
    <row r="117" spans="8:15" ht="13" hidden="1" outlineLevel="1">
      <c r="H117" s="504"/>
      <c r="I117" s="297"/>
      <c r="J117" s="297"/>
      <c r="K117" s="297"/>
      <c r="L117" s="297"/>
      <c r="M117" s="297"/>
      <c r="N117" s="297"/>
      <c r="O117" s="921"/>
    </row>
    <row r="118" spans="8:15" ht="13" hidden="1" outlineLevel="1">
      <c r="H118" s="504"/>
      <c r="I118" s="297"/>
      <c r="J118" s="297"/>
      <c r="K118" s="297"/>
      <c r="L118" s="297"/>
      <c r="M118" s="297"/>
      <c r="N118" s="297"/>
      <c r="O118" s="921"/>
    </row>
    <row r="119" spans="8:15" ht="13" hidden="1" outlineLevel="1">
      <c r="H119" s="504"/>
      <c r="I119" s="297"/>
      <c r="J119" s="297"/>
      <c r="K119" s="297"/>
      <c r="L119" s="297"/>
      <c r="M119" s="297"/>
      <c r="N119" s="297"/>
      <c r="O119" s="921"/>
    </row>
    <row r="120" spans="8:15" ht="13" hidden="1" outlineLevel="1">
      <c r="H120" s="504"/>
      <c r="I120" s="297"/>
      <c r="J120" s="297"/>
      <c r="K120" s="297"/>
      <c r="L120" s="297"/>
      <c r="M120" s="297"/>
      <c r="N120" s="297"/>
      <c r="O120" s="921"/>
    </row>
    <row r="121" spans="8:15" ht="13" hidden="1" outlineLevel="1">
      <c r="H121" s="504"/>
      <c r="I121" s="297"/>
      <c r="J121" s="297"/>
      <c r="K121" s="297"/>
      <c r="L121" s="297"/>
      <c r="M121" s="297"/>
      <c r="N121" s="297"/>
      <c r="O121" s="921"/>
    </row>
    <row r="122" spans="8:15" ht="13" hidden="1" outlineLevel="1">
      <c r="H122" s="504"/>
      <c r="I122" s="297"/>
      <c r="J122" s="297"/>
      <c r="K122" s="297"/>
      <c r="L122" s="297"/>
      <c r="M122" s="297"/>
      <c r="N122" s="297"/>
      <c r="O122" s="921"/>
    </row>
    <row r="123" spans="8:15" ht="13" hidden="1" outlineLevel="1">
      <c r="H123" s="504"/>
      <c r="I123" s="297"/>
      <c r="J123" s="297"/>
      <c r="K123" s="297"/>
      <c r="L123" s="297"/>
      <c r="M123" s="297"/>
      <c r="N123" s="297"/>
      <c r="O123" s="921"/>
    </row>
    <row r="124" spans="8:15" ht="13" hidden="1" outlineLevel="1">
      <c r="H124" s="504"/>
      <c r="I124" s="297"/>
      <c r="J124" s="297"/>
      <c r="K124" s="297"/>
      <c r="L124" s="297"/>
      <c r="M124" s="297"/>
      <c r="N124" s="297"/>
      <c r="O124" s="921"/>
    </row>
    <row r="125" spans="8:15" ht="13" hidden="1" outlineLevel="1">
      <c r="H125" s="504"/>
      <c r="I125" s="297"/>
      <c r="J125" s="297"/>
      <c r="K125" s="297"/>
      <c r="L125" s="297"/>
      <c r="M125" s="297"/>
      <c r="N125" s="297"/>
      <c r="O125" s="921"/>
    </row>
    <row r="126" spans="8:15" ht="13" hidden="1" outlineLevel="1">
      <c r="H126" s="504"/>
      <c r="I126" s="297"/>
      <c r="J126" s="297"/>
      <c r="K126" s="297"/>
      <c r="L126" s="297"/>
      <c r="M126" s="297"/>
      <c r="N126" s="297"/>
      <c r="O126" s="921"/>
    </row>
    <row r="127" spans="8:15" ht="13" hidden="1" outlineLevel="1">
      <c r="H127" s="504"/>
      <c r="I127" s="297"/>
      <c r="J127" s="297"/>
      <c r="K127" s="297"/>
      <c r="L127" s="297"/>
      <c r="M127" s="297"/>
      <c r="N127" s="297"/>
      <c r="O127" s="921"/>
    </row>
    <row r="128" spans="8:15" ht="13" hidden="1" outlineLevel="1">
      <c r="H128" s="504"/>
      <c r="I128" s="297"/>
      <c r="J128" s="297"/>
      <c r="K128" s="297"/>
      <c r="L128" s="297"/>
      <c r="M128" s="297"/>
      <c r="N128" s="297"/>
      <c r="O128" s="921"/>
    </row>
    <row r="129" spans="8:15" ht="13" hidden="1" outlineLevel="1">
      <c r="H129" s="504"/>
      <c r="I129" s="297"/>
      <c r="J129" s="297"/>
      <c r="K129" s="297"/>
      <c r="L129" s="297"/>
      <c r="M129" s="297"/>
      <c r="N129" s="297"/>
      <c r="O129" s="921"/>
    </row>
    <row r="130" spans="8:15" ht="13" hidden="1" outlineLevel="1">
      <c r="H130" s="504"/>
      <c r="I130" s="297"/>
      <c r="J130" s="297"/>
      <c r="K130" s="297"/>
      <c r="L130" s="297"/>
      <c r="M130" s="297"/>
      <c r="N130" s="297"/>
      <c r="O130" s="921"/>
    </row>
    <row r="131" spans="8:15" ht="13" hidden="1" outlineLevel="1">
      <c r="H131" s="504"/>
      <c r="I131" s="297"/>
      <c r="J131" s="297"/>
      <c r="K131" s="297"/>
      <c r="L131" s="297"/>
      <c r="M131" s="297"/>
      <c r="N131" s="297"/>
      <c r="O131" s="921"/>
    </row>
    <row r="132" spans="8:15" ht="13" hidden="1" outlineLevel="1">
      <c r="H132" s="504"/>
      <c r="I132" s="297"/>
      <c r="J132" s="297"/>
      <c r="K132" s="297"/>
      <c r="L132" s="297"/>
      <c r="M132" s="297"/>
      <c r="N132" s="297"/>
      <c r="O132" s="921"/>
    </row>
    <row r="133" spans="8:15" ht="13" hidden="1" outlineLevel="1">
      <c r="H133" s="504"/>
      <c r="I133" s="297"/>
      <c r="J133" s="297"/>
      <c r="K133" s="297"/>
      <c r="L133" s="297"/>
      <c r="M133" s="297"/>
      <c r="N133" s="297"/>
      <c r="O133" s="921"/>
    </row>
    <row r="134" spans="8:15" ht="13" hidden="1" outlineLevel="1">
      <c r="H134" s="504"/>
      <c r="I134" s="297"/>
      <c r="J134" s="297"/>
      <c r="K134" s="297"/>
      <c r="L134" s="297"/>
      <c r="M134" s="297"/>
      <c r="N134" s="297"/>
      <c r="O134" s="921"/>
    </row>
    <row r="135" spans="8:15" ht="13" hidden="1" outlineLevel="1">
      <c r="H135" s="504"/>
      <c r="I135" s="297"/>
      <c r="J135" s="297"/>
      <c r="K135" s="297"/>
      <c r="L135" s="297"/>
      <c r="M135" s="297"/>
      <c r="N135" s="297"/>
      <c r="O135" s="921"/>
    </row>
    <row r="136" spans="8:15" ht="13" hidden="1" outlineLevel="1">
      <c r="H136" s="504"/>
      <c r="I136" s="297"/>
      <c r="J136" s="297"/>
      <c r="K136" s="297"/>
      <c r="L136" s="297"/>
      <c r="M136" s="297"/>
      <c r="N136" s="297"/>
      <c r="O136" s="921"/>
    </row>
    <row r="137" spans="8:15" ht="13" hidden="1" outlineLevel="1">
      <c r="H137" s="504"/>
      <c r="I137" s="297"/>
      <c r="J137" s="297"/>
      <c r="K137" s="297"/>
      <c r="L137" s="297"/>
      <c r="M137" s="297"/>
      <c r="N137" s="297"/>
      <c r="O137" s="921"/>
    </row>
    <row r="138" spans="8:15" ht="13" hidden="1" outlineLevel="1">
      <c r="H138" s="504"/>
      <c r="I138" s="297"/>
      <c r="J138" s="297"/>
      <c r="K138" s="297"/>
      <c r="L138" s="297"/>
      <c r="M138" s="297"/>
      <c r="N138" s="297"/>
      <c r="O138" s="921"/>
    </row>
    <row r="139" spans="8:15" ht="13" hidden="1" outlineLevel="1">
      <c r="H139" s="504"/>
      <c r="I139" s="297"/>
      <c r="J139" s="297"/>
      <c r="K139" s="297"/>
      <c r="L139" s="297"/>
      <c r="M139" s="297"/>
      <c r="N139" s="297"/>
      <c r="O139" s="921"/>
    </row>
    <row r="140" spans="8:15" ht="13" hidden="1" outlineLevel="1">
      <c r="H140" s="504"/>
      <c r="I140" s="297"/>
      <c r="J140" s="297"/>
      <c r="K140" s="297"/>
      <c r="L140" s="297"/>
      <c r="M140" s="297"/>
      <c r="N140" s="297"/>
      <c r="O140" s="921"/>
    </row>
    <row r="141" spans="8:15" ht="13" hidden="1" outlineLevel="1">
      <c r="H141" s="504"/>
      <c r="I141" s="297"/>
      <c r="J141" s="297"/>
      <c r="K141" s="297"/>
      <c r="L141" s="297"/>
      <c r="M141" s="297"/>
      <c r="N141" s="297"/>
      <c r="O141" s="921"/>
    </row>
    <row r="142" spans="8:15" ht="13" hidden="1" outlineLevel="1">
      <c r="H142" s="504"/>
      <c r="I142" s="297"/>
      <c r="J142" s="297"/>
      <c r="K142" s="297"/>
      <c r="L142" s="297"/>
      <c r="M142" s="297"/>
      <c r="N142" s="297"/>
      <c r="O142" s="921"/>
    </row>
    <row r="143" spans="8:15" ht="13" hidden="1" outlineLevel="1">
      <c r="H143" s="504"/>
      <c r="I143" s="297"/>
      <c r="J143" s="297"/>
      <c r="K143" s="297"/>
      <c r="L143" s="297"/>
      <c r="M143" s="297"/>
      <c r="N143" s="297"/>
      <c r="O143" s="921"/>
    </row>
    <row r="144" spans="8:15" ht="13" hidden="1" outlineLevel="1">
      <c r="H144" s="504"/>
      <c r="I144" s="297"/>
      <c r="J144" s="297"/>
      <c r="K144" s="297"/>
      <c r="L144" s="297"/>
      <c r="M144" s="297"/>
      <c r="N144" s="297"/>
      <c r="O144" s="921"/>
    </row>
    <row r="145" spans="8:15" ht="13" hidden="1" outlineLevel="1">
      <c r="H145" s="504"/>
      <c r="I145" s="297"/>
      <c r="J145" s="297"/>
      <c r="K145" s="297"/>
      <c r="L145" s="297"/>
      <c r="M145" s="297"/>
      <c r="N145" s="297"/>
      <c r="O145" s="921"/>
    </row>
    <row r="146" spans="8:15" ht="13" hidden="1" outlineLevel="1">
      <c r="H146" s="504"/>
      <c r="I146" s="297"/>
      <c r="J146" s="297"/>
      <c r="K146" s="297"/>
      <c r="L146" s="297"/>
      <c r="M146" s="297"/>
      <c r="N146" s="297"/>
      <c r="O146" s="921"/>
    </row>
    <row r="147" spans="8:15" ht="13" hidden="1" outlineLevel="1">
      <c r="H147" s="504"/>
      <c r="I147" s="297"/>
      <c r="J147" s="297"/>
      <c r="K147" s="297"/>
      <c r="L147" s="297"/>
      <c r="M147" s="297"/>
      <c r="N147" s="297"/>
      <c r="O147" s="921"/>
    </row>
    <row r="148" spans="8:15" ht="13" hidden="1" outlineLevel="1">
      <c r="H148" s="504"/>
      <c r="I148" s="297"/>
      <c r="J148" s="297"/>
      <c r="K148" s="297"/>
      <c r="L148" s="297"/>
      <c r="M148" s="297"/>
      <c r="N148" s="297"/>
      <c r="O148" s="921"/>
    </row>
    <row r="149" spans="8:15" ht="13" hidden="1" outlineLevel="1">
      <c r="H149" s="504"/>
      <c r="I149" s="297"/>
      <c r="J149" s="297"/>
      <c r="K149" s="297"/>
      <c r="L149" s="297"/>
      <c r="M149" s="297"/>
      <c r="N149" s="297"/>
      <c r="O149" s="921"/>
    </row>
    <row r="150" spans="8:15" ht="13" hidden="1" outlineLevel="1">
      <c r="H150" s="504"/>
      <c r="I150" s="297"/>
      <c r="J150" s="297"/>
      <c r="K150" s="297"/>
      <c r="L150" s="297"/>
      <c r="M150" s="297"/>
      <c r="N150" s="297"/>
      <c r="O150" s="921"/>
    </row>
    <row r="151" spans="8:15" ht="13" hidden="1" outlineLevel="1">
      <c r="H151" s="504"/>
      <c r="I151" s="297"/>
      <c r="J151" s="297"/>
      <c r="K151" s="297"/>
      <c r="L151" s="297"/>
      <c r="M151" s="297"/>
      <c r="N151" s="297"/>
      <c r="O151" s="921"/>
    </row>
    <row r="152" spans="8:15" ht="13" hidden="1" outlineLevel="1">
      <c r="H152" s="504"/>
      <c r="I152" s="297"/>
      <c r="J152" s="297"/>
      <c r="K152" s="297"/>
      <c r="L152" s="297"/>
      <c r="M152" s="297"/>
      <c r="N152" s="297"/>
      <c r="O152" s="921"/>
    </row>
    <row r="153" spans="8:15" ht="13" hidden="1" outlineLevel="1">
      <c r="H153" s="504"/>
      <c r="I153" s="297"/>
      <c r="J153" s="297"/>
      <c r="K153" s="297"/>
      <c r="L153" s="297"/>
      <c r="M153" s="297"/>
      <c r="N153" s="297"/>
      <c r="O153" s="921"/>
    </row>
    <row r="154" spans="8:15" ht="13" hidden="1" outlineLevel="1">
      <c r="H154" s="504"/>
      <c r="I154" s="297"/>
      <c r="J154" s="297"/>
      <c r="K154" s="297"/>
      <c r="L154" s="297"/>
      <c r="M154" s="297"/>
      <c r="N154" s="297"/>
      <c r="O154" s="921"/>
    </row>
    <row r="155" spans="8:15" ht="13" hidden="1" outlineLevel="1">
      <c r="H155" s="504"/>
      <c r="I155" s="297"/>
      <c r="J155" s="297"/>
      <c r="K155" s="297"/>
      <c r="L155" s="297"/>
      <c r="M155" s="297"/>
      <c r="N155" s="297"/>
      <c r="O155" s="921"/>
    </row>
    <row r="156" spans="8:15" ht="13" hidden="1" outlineLevel="1">
      <c r="H156" s="504"/>
      <c r="I156" s="297"/>
      <c r="J156" s="297"/>
      <c r="K156" s="297"/>
      <c r="L156" s="297"/>
      <c r="M156" s="297"/>
      <c r="N156" s="297"/>
      <c r="O156" s="921"/>
    </row>
    <row r="157" spans="8:15" ht="13" hidden="1" outlineLevel="1">
      <c r="H157" s="504"/>
      <c r="I157" s="297"/>
      <c r="J157" s="297"/>
      <c r="K157" s="297"/>
      <c r="L157" s="297"/>
      <c r="M157" s="297"/>
      <c r="N157" s="297"/>
      <c r="O157" s="921"/>
    </row>
    <row r="158" spans="8:15" ht="13" hidden="1" outlineLevel="1">
      <c r="H158" s="504"/>
      <c r="I158" s="297"/>
      <c r="J158" s="297"/>
      <c r="K158" s="297"/>
      <c r="L158" s="297"/>
      <c r="M158" s="297"/>
      <c r="N158" s="297"/>
      <c r="O158" s="921"/>
    </row>
    <row r="159" spans="8:15" ht="13" hidden="1" outlineLevel="1">
      <c r="H159" s="504"/>
      <c r="I159" s="297"/>
      <c r="J159" s="297"/>
      <c r="K159" s="297"/>
      <c r="L159" s="297"/>
      <c r="M159" s="297"/>
      <c r="N159" s="297"/>
      <c r="O159" s="921"/>
    </row>
    <row r="160" spans="8:15" ht="13" hidden="1" outlineLevel="1">
      <c r="H160" s="504"/>
      <c r="I160" s="297"/>
      <c r="J160" s="297"/>
      <c r="K160" s="297"/>
      <c r="L160" s="297"/>
      <c r="M160" s="297"/>
      <c r="N160" s="297"/>
      <c r="O160" s="921"/>
    </row>
    <row r="161" spans="8:15" ht="13" hidden="1" outlineLevel="1">
      <c r="H161" s="504"/>
      <c r="I161" s="297"/>
      <c r="J161" s="297"/>
      <c r="K161" s="297"/>
      <c r="L161" s="297"/>
      <c r="M161" s="297"/>
      <c r="N161" s="297"/>
      <c r="O161" s="921"/>
    </row>
    <row r="162" spans="8:15" ht="13" hidden="1" outlineLevel="1">
      <c r="H162" s="504"/>
      <c r="I162" s="297"/>
      <c r="J162" s="297"/>
      <c r="K162" s="297"/>
      <c r="L162" s="297"/>
      <c r="M162" s="297"/>
      <c r="N162" s="297"/>
      <c r="O162" s="921"/>
    </row>
    <row r="163" spans="8:15" ht="13" hidden="1" outlineLevel="1">
      <c r="H163" s="504"/>
      <c r="I163" s="297"/>
      <c r="J163" s="297"/>
      <c r="K163" s="297"/>
      <c r="L163" s="297"/>
      <c r="M163" s="297"/>
      <c r="N163" s="297"/>
      <c r="O163" s="921"/>
    </row>
    <row r="164" spans="8:15" ht="13" hidden="1" outlineLevel="1">
      <c r="H164" s="504"/>
      <c r="I164" s="297"/>
      <c r="J164" s="297"/>
      <c r="K164" s="297"/>
      <c r="L164" s="297"/>
      <c r="M164" s="297"/>
      <c r="N164" s="297"/>
      <c r="O164" s="921"/>
    </row>
    <row r="165" spans="8:15" ht="13" hidden="1" outlineLevel="1">
      <c r="H165" s="504"/>
      <c r="I165" s="297"/>
      <c r="J165" s="297"/>
      <c r="K165" s="297"/>
      <c r="L165" s="297"/>
      <c r="M165" s="297"/>
      <c r="N165" s="297"/>
      <c r="O165" s="921"/>
    </row>
    <row r="166" spans="8:15" ht="13" hidden="1" outlineLevel="1">
      <c r="H166" s="504"/>
      <c r="I166" s="297"/>
      <c r="J166" s="297"/>
      <c r="K166" s="297"/>
      <c r="L166" s="297"/>
      <c r="M166" s="297"/>
      <c r="N166" s="297"/>
      <c r="O166" s="921"/>
    </row>
    <row r="167" spans="8:15" ht="13" hidden="1" outlineLevel="1">
      <c r="H167" s="504"/>
      <c r="I167" s="297"/>
      <c r="J167" s="297"/>
      <c r="K167" s="297"/>
      <c r="L167" s="297"/>
      <c r="M167" s="297"/>
      <c r="N167" s="297"/>
      <c r="O167" s="921"/>
    </row>
    <row r="168" spans="8:15" ht="13" hidden="1" outlineLevel="1">
      <c r="H168" s="504"/>
      <c r="I168" s="297"/>
      <c r="J168" s="297"/>
      <c r="K168" s="297"/>
      <c r="L168" s="297"/>
      <c r="M168" s="297"/>
      <c r="N168" s="297"/>
      <c r="O168" s="921"/>
    </row>
    <row r="169" spans="8:15" ht="13" hidden="1" outlineLevel="1">
      <c r="H169" s="504"/>
      <c r="I169" s="297"/>
      <c r="J169" s="297"/>
      <c r="K169" s="297"/>
      <c r="L169" s="297"/>
      <c r="M169" s="297"/>
      <c r="N169" s="297"/>
      <c r="O169" s="921"/>
    </row>
    <row r="170" spans="8:15" ht="13" hidden="1" outlineLevel="1">
      <c r="H170" s="504"/>
      <c r="I170" s="297"/>
      <c r="J170" s="297"/>
      <c r="K170" s="297"/>
      <c r="L170" s="297"/>
      <c r="M170" s="297"/>
      <c r="N170" s="297"/>
      <c r="O170" s="921"/>
    </row>
    <row r="171" spans="8:15" ht="13" hidden="1" outlineLevel="1">
      <c r="H171" s="504"/>
      <c r="I171" s="297"/>
      <c r="J171" s="297"/>
      <c r="K171" s="297"/>
      <c r="L171" s="297"/>
      <c r="M171" s="297"/>
      <c r="N171" s="297"/>
      <c r="O171" s="921"/>
    </row>
    <row r="172" spans="8:15" ht="13" hidden="1" outlineLevel="1">
      <c r="H172" s="504"/>
      <c r="I172" s="297"/>
      <c r="J172" s="297"/>
      <c r="K172" s="297"/>
      <c r="L172" s="297"/>
      <c r="M172" s="297"/>
      <c r="N172" s="297"/>
      <c r="O172" s="921"/>
    </row>
    <row r="173" spans="8:15" ht="13" hidden="1" outlineLevel="1">
      <c r="H173" s="504"/>
      <c r="I173" s="297"/>
      <c r="J173" s="297"/>
      <c r="K173" s="297"/>
      <c r="L173" s="297"/>
      <c r="M173" s="297"/>
      <c r="N173" s="297"/>
      <c r="O173" s="921"/>
    </row>
    <row r="174" spans="8:15" ht="13" hidden="1" outlineLevel="1">
      <c r="H174" s="504"/>
      <c r="I174" s="297"/>
      <c r="J174" s="297"/>
      <c r="K174" s="297"/>
      <c r="L174" s="297"/>
      <c r="M174" s="297"/>
      <c r="N174" s="297"/>
      <c r="O174" s="921"/>
    </row>
    <row r="175" spans="8:15" ht="13" hidden="1" outlineLevel="1">
      <c r="H175" s="504"/>
      <c r="I175" s="297"/>
      <c r="J175" s="297"/>
      <c r="K175" s="297"/>
      <c r="L175" s="297"/>
      <c r="M175" s="297"/>
      <c r="N175" s="297"/>
      <c r="O175" s="921"/>
    </row>
    <row r="176" spans="8:15" ht="13" hidden="1" outlineLevel="1">
      <c r="H176" s="504"/>
      <c r="I176" s="297"/>
      <c r="J176" s="297"/>
      <c r="K176" s="297"/>
      <c r="L176" s="297"/>
      <c r="M176" s="297"/>
      <c r="N176" s="297"/>
      <c r="O176" s="921"/>
    </row>
    <row r="177" spans="8:15" ht="13" hidden="1" outlineLevel="1">
      <c r="H177" s="504"/>
      <c r="I177" s="297"/>
      <c r="J177" s="297"/>
      <c r="K177" s="297"/>
      <c r="L177" s="297"/>
      <c r="M177" s="297"/>
      <c r="N177" s="297"/>
      <c r="O177" s="921"/>
    </row>
    <row r="178" spans="8:15" ht="13" hidden="1" outlineLevel="1">
      <c r="H178" s="504"/>
      <c r="I178" s="297"/>
      <c r="J178" s="297"/>
      <c r="K178" s="297"/>
      <c r="L178" s="297"/>
      <c r="M178" s="297"/>
      <c r="N178" s="297"/>
      <c r="O178" s="921"/>
    </row>
    <row r="179" spans="8:15" ht="13" hidden="1" outlineLevel="1">
      <c r="H179" s="504"/>
      <c r="I179" s="297"/>
      <c r="J179" s="297"/>
      <c r="K179" s="297"/>
      <c r="L179" s="297"/>
      <c r="M179" s="297"/>
      <c r="N179" s="297"/>
      <c r="O179" s="921"/>
    </row>
    <row r="180" spans="8:15" ht="13" hidden="1" outlineLevel="1">
      <c r="H180" s="504"/>
      <c r="I180" s="297"/>
      <c r="J180" s="297"/>
      <c r="K180" s="297"/>
      <c r="L180" s="297"/>
      <c r="M180" s="297"/>
      <c r="N180" s="297"/>
      <c r="O180" s="921"/>
    </row>
    <row r="181" spans="8:15" ht="13" hidden="1" outlineLevel="1">
      <c r="H181" s="504"/>
      <c r="I181" s="297"/>
      <c r="J181" s="297"/>
      <c r="K181" s="297"/>
      <c r="L181" s="297"/>
      <c r="M181" s="297"/>
      <c r="N181" s="297"/>
      <c r="O181" s="921"/>
    </row>
    <row r="182" spans="8:15" ht="13" hidden="1" outlineLevel="1">
      <c r="H182" s="504"/>
      <c r="I182" s="297"/>
      <c r="J182" s="297"/>
      <c r="K182" s="297"/>
      <c r="L182" s="297"/>
      <c r="M182" s="297"/>
      <c r="N182" s="297"/>
      <c r="O182" s="921"/>
    </row>
    <row r="183" spans="8:15" ht="13" hidden="1" outlineLevel="1">
      <c r="H183" s="504"/>
      <c r="I183" s="297"/>
      <c r="J183" s="297"/>
      <c r="K183" s="297"/>
      <c r="L183" s="297"/>
      <c r="M183" s="297"/>
      <c r="N183" s="297"/>
      <c r="O183" s="921"/>
    </row>
    <row r="184" spans="8:15" ht="13" hidden="1" outlineLevel="1">
      <c r="H184" s="504"/>
      <c r="I184" s="297"/>
      <c r="J184" s="297"/>
      <c r="K184" s="297"/>
      <c r="L184" s="297"/>
      <c r="M184" s="297"/>
      <c r="N184" s="297"/>
      <c r="O184" s="921"/>
    </row>
    <row r="185" spans="8:15" ht="13" hidden="1" outlineLevel="1">
      <c r="H185" s="504"/>
      <c r="I185" s="297"/>
      <c r="J185" s="297"/>
      <c r="K185" s="297"/>
      <c r="L185" s="297"/>
      <c r="M185" s="297"/>
      <c r="N185" s="297"/>
      <c r="O185" s="921"/>
    </row>
    <row r="186" spans="8:15" ht="13" hidden="1" outlineLevel="1">
      <c r="H186" s="504"/>
      <c r="I186" s="297"/>
      <c r="J186" s="297"/>
      <c r="K186" s="297"/>
      <c r="L186" s="297"/>
      <c r="M186" s="297"/>
      <c r="N186" s="297"/>
      <c r="O186" s="921"/>
    </row>
    <row r="187" spans="8:15" ht="13" hidden="1" outlineLevel="1">
      <c r="H187" s="504"/>
      <c r="I187" s="297"/>
      <c r="J187" s="297"/>
      <c r="K187" s="297"/>
      <c r="L187" s="297"/>
      <c r="M187" s="297"/>
      <c r="N187" s="297"/>
      <c r="O187" s="921"/>
    </row>
    <row r="188" spans="8:15" ht="13" hidden="1" outlineLevel="1">
      <c r="H188" s="504"/>
      <c r="I188" s="297"/>
      <c r="J188" s="297"/>
      <c r="K188" s="297"/>
      <c r="L188" s="297"/>
      <c r="M188" s="297"/>
      <c r="N188" s="297"/>
      <c r="O188" s="921"/>
    </row>
    <row r="189" spans="8:15" ht="13" hidden="1" outlineLevel="1">
      <c r="H189" s="504"/>
      <c r="I189" s="297"/>
      <c r="J189" s="297"/>
      <c r="K189" s="297"/>
      <c r="L189" s="297"/>
      <c r="M189" s="297"/>
      <c r="N189" s="297"/>
      <c r="O189" s="921"/>
    </row>
    <row r="190" spans="8:15" ht="13" hidden="1" outlineLevel="1">
      <c r="H190" s="504"/>
      <c r="I190" s="297"/>
      <c r="J190" s="297"/>
      <c r="K190" s="297"/>
      <c r="L190" s="297"/>
      <c r="M190" s="297"/>
      <c r="N190" s="297"/>
      <c r="O190" s="921"/>
    </row>
    <row r="191" spans="8:15" ht="13" hidden="1" outlineLevel="1">
      <c r="H191" s="504"/>
      <c r="I191" s="297"/>
      <c r="J191" s="297"/>
      <c r="K191" s="297"/>
      <c r="L191" s="297"/>
      <c r="M191" s="297"/>
      <c r="N191" s="297"/>
      <c r="O191" s="921"/>
    </row>
    <row r="192" spans="8:15" ht="13" hidden="1" outlineLevel="1">
      <c r="H192" s="504"/>
      <c r="I192" s="297"/>
      <c r="J192" s="297"/>
      <c r="K192" s="297"/>
      <c r="L192" s="297"/>
      <c r="M192" s="297"/>
      <c r="N192" s="297"/>
      <c r="O192" s="921"/>
    </row>
    <row r="193" spans="8:15" ht="13" hidden="1" outlineLevel="1">
      <c r="H193" s="504"/>
      <c r="I193" s="297"/>
      <c r="J193" s="297"/>
      <c r="K193" s="297"/>
      <c r="L193" s="297"/>
      <c r="M193" s="297"/>
      <c r="N193" s="297"/>
      <c r="O193" s="921"/>
    </row>
    <row r="194" spans="8:15" ht="13" hidden="1" outlineLevel="1">
      <c r="H194" s="504"/>
      <c r="I194" s="297"/>
      <c r="J194" s="297"/>
      <c r="K194" s="297"/>
      <c r="L194" s="297"/>
      <c r="M194" s="297"/>
      <c r="N194" s="297"/>
      <c r="O194" s="921"/>
    </row>
    <row r="195" spans="8:15" ht="13" hidden="1" outlineLevel="1">
      <c r="H195" s="504"/>
      <c r="I195" s="297"/>
      <c r="J195" s="297"/>
      <c r="K195" s="297"/>
      <c r="L195" s="297"/>
      <c r="M195" s="297"/>
      <c r="N195" s="297"/>
      <c r="O195" s="921"/>
    </row>
    <row r="196" spans="8:15" ht="13" hidden="1" outlineLevel="1">
      <c r="H196" s="504"/>
      <c r="I196" s="297"/>
      <c r="J196" s="297"/>
      <c r="K196" s="297"/>
      <c r="L196" s="297"/>
      <c r="M196" s="297"/>
      <c r="N196" s="297"/>
      <c r="O196" s="921"/>
    </row>
    <row r="197" spans="8:15" ht="13" hidden="1" outlineLevel="1">
      <c r="H197" s="504"/>
      <c r="I197" s="297"/>
      <c r="J197" s="297"/>
      <c r="K197" s="297"/>
      <c r="L197" s="297"/>
      <c r="M197" s="297"/>
      <c r="N197" s="297"/>
      <c r="O197" s="921"/>
    </row>
    <row r="198" spans="8:15" ht="13" hidden="1" outlineLevel="1">
      <c r="H198" s="504"/>
      <c r="I198" s="297"/>
      <c r="J198" s="297"/>
      <c r="K198" s="297"/>
      <c r="L198" s="297"/>
      <c r="M198" s="297"/>
      <c r="N198" s="297"/>
      <c r="O198" s="921"/>
    </row>
    <row r="199" spans="8:15" ht="13" hidden="1" outlineLevel="1">
      <c r="H199" s="504"/>
      <c r="I199" s="297"/>
      <c r="J199" s="297"/>
      <c r="K199" s="297"/>
      <c r="L199" s="297"/>
      <c r="M199" s="297"/>
      <c r="N199" s="297"/>
      <c r="O199" s="921"/>
    </row>
    <row r="200" spans="8:15" ht="13" hidden="1" outlineLevel="1">
      <c r="H200" s="504"/>
      <c r="I200" s="297"/>
      <c r="J200" s="297"/>
      <c r="K200" s="297"/>
      <c r="L200" s="297"/>
      <c r="M200" s="297"/>
      <c r="N200" s="297"/>
      <c r="O200" s="921"/>
    </row>
    <row r="201" spans="8:15" ht="13" hidden="1" outlineLevel="1">
      <c r="H201" s="504"/>
      <c r="I201" s="297"/>
      <c r="J201" s="297"/>
      <c r="K201" s="297"/>
      <c r="L201" s="297"/>
      <c r="M201" s="297"/>
      <c r="N201" s="297"/>
      <c r="O201" s="921"/>
    </row>
    <row r="202" spans="8:15" ht="13" hidden="1" outlineLevel="1">
      <c r="H202" s="504"/>
      <c r="I202" s="297"/>
      <c r="J202" s="297"/>
      <c r="K202" s="297"/>
      <c r="L202" s="297"/>
      <c r="M202" s="297"/>
      <c r="N202" s="297"/>
      <c r="O202" s="921"/>
    </row>
    <row r="203" spans="8:15" ht="13" hidden="1" outlineLevel="1">
      <c r="H203" s="504"/>
      <c r="I203" s="297"/>
      <c r="J203" s="297"/>
      <c r="K203" s="297"/>
      <c r="L203" s="297"/>
      <c r="M203" s="297"/>
      <c r="N203" s="297"/>
      <c r="O203" s="921"/>
    </row>
    <row r="204" spans="8:15" ht="13" hidden="1" outlineLevel="1">
      <c r="H204" s="504"/>
      <c r="I204" s="297"/>
      <c r="J204" s="297"/>
      <c r="K204" s="297"/>
      <c r="L204" s="297"/>
      <c r="M204" s="297"/>
      <c r="N204" s="297"/>
      <c r="O204" s="921"/>
    </row>
    <row r="205" spans="8:15" ht="13" hidden="1" outlineLevel="1">
      <c r="H205" s="504"/>
      <c r="I205" s="297"/>
      <c r="J205" s="297"/>
      <c r="K205" s="297"/>
      <c r="L205" s="297"/>
      <c r="M205" s="297"/>
      <c r="N205" s="297"/>
      <c r="O205" s="921"/>
    </row>
    <row r="206" spans="8:15" ht="13" hidden="1" outlineLevel="1">
      <c r="H206" s="504"/>
      <c r="I206" s="297"/>
      <c r="J206" s="297"/>
      <c r="K206" s="297"/>
      <c r="L206" s="297"/>
      <c r="M206" s="297"/>
      <c r="N206" s="297"/>
      <c r="O206" s="921"/>
    </row>
    <row r="207" spans="8:15" ht="13" hidden="1" outlineLevel="1">
      <c r="H207" s="504"/>
      <c r="I207" s="297"/>
      <c r="J207" s="297"/>
      <c r="K207" s="297"/>
      <c r="L207" s="297"/>
      <c r="M207" s="297"/>
      <c r="N207" s="297"/>
      <c r="O207" s="921"/>
    </row>
    <row r="208" spans="8:15" ht="13" hidden="1" outlineLevel="1">
      <c r="H208" s="504"/>
      <c r="I208" s="297"/>
      <c r="J208" s="297"/>
      <c r="K208" s="297"/>
      <c r="L208" s="297"/>
      <c r="M208" s="297"/>
      <c r="N208" s="297"/>
      <c r="O208" s="921"/>
    </row>
    <row r="209" spans="8:15" ht="13" hidden="1" outlineLevel="1">
      <c r="H209" s="504"/>
      <c r="I209" s="297"/>
      <c r="J209" s="297"/>
      <c r="K209" s="297"/>
      <c r="L209" s="297"/>
      <c r="M209" s="297"/>
      <c r="N209" s="297"/>
      <c r="O209" s="921"/>
    </row>
    <row r="210" spans="8:15" ht="13" hidden="1" outlineLevel="1">
      <c r="H210" s="504"/>
      <c r="I210" s="297"/>
      <c r="J210" s="297"/>
      <c r="K210" s="297"/>
      <c r="L210" s="297"/>
      <c r="M210" s="297"/>
      <c r="N210" s="297"/>
      <c r="O210" s="921"/>
    </row>
    <row r="211" spans="8:15" ht="13" hidden="1" outlineLevel="1">
      <c r="H211" s="504"/>
      <c r="I211" s="297"/>
      <c r="J211" s="297"/>
      <c r="K211" s="297"/>
      <c r="L211" s="297"/>
      <c r="M211" s="297"/>
      <c r="N211" s="297"/>
      <c r="O211" s="921"/>
    </row>
    <row r="212" spans="8:15" ht="13" hidden="1" outlineLevel="1">
      <c r="H212" s="504"/>
      <c r="I212" s="297"/>
      <c r="J212" s="297"/>
      <c r="K212" s="297"/>
      <c r="L212" s="297"/>
      <c r="M212" s="297"/>
      <c r="N212" s="297"/>
      <c r="O212" s="921"/>
    </row>
    <row r="213" spans="8:15" ht="13" hidden="1" outlineLevel="1">
      <c r="H213" s="504"/>
      <c r="I213" s="297"/>
      <c r="J213" s="297"/>
      <c r="K213" s="297"/>
      <c r="L213" s="297"/>
      <c r="M213" s="297"/>
      <c r="N213" s="297"/>
      <c r="O213" s="921"/>
    </row>
    <row r="214" spans="8:15" ht="13" hidden="1" outlineLevel="1">
      <c r="H214" s="504"/>
      <c r="I214" s="297"/>
      <c r="J214" s="297"/>
      <c r="K214" s="297"/>
      <c r="L214" s="297"/>
      <c r="M214" s="297"/>
      <c r="N214" s="297"/>
      <c r="O214" s="921"/>
    </row>
    <row r="215" spans="8:15" ht="13" hidden="1" outlineLevel="1">
      <c r="H215" s="504"/>
      <c r="I215" s="297"/>
      <c r="J215" s="297"/>
      <c r="K215" s="297"/>
      <c r="L215" s="297"/>
      <c r="M215" s="297"/>
      <c r="N215" s="297"/>
      <c r="O215" s="921"/>
    </row>
    <row r="216" spans="8:15" ht="13" hidden="1" outlineLevel="1">
      <c r="H216" s="504"/>
      <c r="I216" s="297"/>
      <c r="J216" s="297"/>
      <c r="K216" s="297"/>
      <c r="L216" s="297"/>
      <c r="M216" s="297"/>
      <c r="N216" s="297"/>
      <c r="O216" s="921"/>
    </row>
    <row r="217" spans="8:15" ht="13" hidden="1" outlineLevel="1">
      <c r="H217" s="504"/>
      <c r="I217" s="297"/>
      <c r="J217" s="297"/>
      <c r="K217" s="297"/>
      <c r="L217" s="297"/>
      <c r="M217" s="297"/>
      <c r="N217" s="297"/>
      <c r="O217" s="921"/>
    </row>
    <row r="218" spans="8:15" ht="13" hidden="1" outlineLevel="1">
      <c r="H218" s="504"/>
      <c r="I218" s="297"/>
      <c r="J218" s="297"/>
      <c r="K218" s="297"/>
      <c r="L218" s="297"/>
      <c r="M218" s="297"/>
      <c r="N218" s="297"/>
      <c r="O218" s="921"/>
    </row>
    <row r="219" spans="8:15" ht="13" hidden="1" outlineLevel="1">
      <c r="H219" s="504"/>
      <c r="I219" s="297"/>
      <c r="J219" s="297"/>
      <c r="K219" s="297"/>
      <c r="L219" s="297"/>
      <c r="M219" s="297"/>
      <c r="N219" s="297"/>
      <c r="O219" s="921"/>
    </row>
    <row r="220" spans="8:15" ht="13" hidden="1" outlineLevel="1">
      <c r="H220" s="504"/>
      <c r="I220" s="297"/>
      <c r="J220" s="297"/>
      <c r="K220" s="297"/>
      <c r="L220" s="297"/>
      <c r="M220" s="297"/>
      <c r="N220" s="297"/>
      <c r="O220" s="921"/>
    </row>
    <row r="221" spans="8:15" ht="13" hidden="1" outlineLevel="1">
      <c r="H221" s="504"/>
      <c r="I221" s="297"/>
      <c r="J221" s="297"/>
      <c r="K221" s="297"/>
      <c r="L221" s="297"/>
      <c r="M221" s="297"/>
      <c r="N221" s="297"/>
      <c r="O221" s="921"/>
    </row>
    <row r="222" spans="8:15" ht="13" hidden="1" outlineLevel="1">
      <c r="H222" s="504"/>
      <c r="I222" s="297"/>
      <c r="J222" s="297"/>
      <c r="K222" s="297"/>
      <c r="L222" s="297"/>
      <c r="M222" s="297"/>
      <c r="N222" s="297"/>
      <c r="O222" s="921"/>
    </row>
    <row r="223" spans="8:15" ht="13" hidden="1" outlineLevel="1">
      <c r="H223" s="504"/>
      <c r="I223" s="297"/>
      <c r="J223" s="297"/>
      <c r="K223" s="297"/>
      <c r="L223" s="297"/>
      <c r="M223" s="297"/>
      <c r="N223" s="297"/>
      <c r="O223" s="921"/>
    </row>
    <row r="224" spans="8:15" ht="13" hidden="1" outlineLevel="1">
      <c r="H224" s="504"/>
      <c r="I224" s="297"/>
      <c r="J224" s="297"/>
      <c r="K224" s="297"/>
      <c r="L224" s="297"/>
      <c r="M224" s="297"/>
      <c r="N224" s="297"/>
      <c r="O224" s="921"/>
    </row>
    <row r="225" spans="8:15" ht="13" hidden="1" outlineLevel="1">
      <c r="H225" s="504"/>
      <c r="I225" s="297"/>
      <c r="J225" s="297"/>
      <c r="K225" s="297"/>
      <c r="L225" s="297"/>
      <c r="M225" s="297"/>
      <c r="N225" s="297"/>
      <c r="O225" s="921"/>
    </row>
    <row r="226" spans="8:15" ht="13" hidden="1" outlineLevel="1">
      <c r="H226" s="504"/>
      <c r="I226" s="297"/>
      <c r="J226" s="297"/>
      <c r="K226" s="297"/>
      <c r="L226" s="297"/>
      <c r="M226" s="297"/>
      <c r="N226" s="297"/>
      <c r="O226" s="921"/>
    </row>
    <row r="227" spans="8:15" ht="13" hidden="1" outlineLevel="1">
      <c r="H227" s="504"/>
      <c r="I227" s="297"/>
      <c r="J227" s="297"/>
      <c r="K227" s="297"/>
      <c r="L227" s="297"/>
      <c r="M227" s="297"/>
      <c r="N227" s="297"/>
      <c r="O227" s="921"/>
    </row>
    <row r="228" spans="8:15" ht="13" hidden="1" outlineLevel="1">
      <c r="H228" s="504"/>
      <c r="I228" s="297"/>
      <c r="J228" s="297"/>
      <c r="K228" s="297"/>
      <c r="L228" s="297"/>
      <c r="M228" s="297"/>
      <c r="N228" s="297"/>
      <c r="O228" s="921"/>
    </row>
    <row r="229" spans="8:15" ht="13" hidden="1" outlineLevel="1">
      <c r="H229" s="504"/>
      <c r="I229" s="297"/>
      <c r="J229" s="297"/>
      <c r="K229" s="297"/>
      <c r="L229" s="297"/>
      <c r="M229" s="297"/>
      <c r="N229" s="297"/>
      <c r="O229" s="921"/>
    </row>
    <row r="230" spans="8:15" ht="13" hidden="1" outlineLevel="1">
      <c r="H230" s="504"/>
      <c r="I230" s="297"/>
      <c r="J230" s="297"/>
      <c r="K230" s="297"/>
      <c r="L230" s="297"/>
      <c r="M230" s="297"/>
      <c r="N230" s="297"/>
      <c r="O230" s="921"/>
    </row>
    <row r="231" spans="8:15" ht="13" hidden="1" outlineLevel="1">
      <c r="H231" s="504"/>
      <c r="I231" s="297"/>
      <c r="J231" s="297"/>
      <c r="K231" s="297"/>
      <c r="L231" s="297"/>
      <c r="M231" s="297"/>
      <c r="N231" s="297"/>
      <c r="O231" s="921"/>
    </row>
    <row r="232" spans="8:15" ht="13" hidden="1" outlineLevel="1">
      <c r="H232" s="504"/>
      <c r="I232" s="297"/>
      <c r="J232" s="297"/>
      <c r="K232" s="297"/>
      <c r="L232" s="297"/>
      <c r="M232" s="297"/>
      <c r="N232" s="297"/>
      <c r="O232" s="921"/>
    </row>
    <row r="233" spans="8:15" ht="13" hidden="1" outlineLevel="1">
      <c r="H233" s="504"/>
      <c r="I233" s="297"/>
      <c r="J233" s="297"/>
      <c r="K233" s="297"/>
      <c r="L233" s="297"/>
      <c r="M233" s="297"/>
      <c r="N233" s="297"/>
      <c r="O233" s="921"/>
    </row>
    <row r="234" spans="8:15" ht="13" hidden="1" outlineLevel="1">
      <c r="H234" s="504"/>
      <c r="I234" s="297"/>
      <c r="J234" s="297"/>
      <c r="K234" s="297"/>
      <c r="L234" s="297"/>
      <c r="M234" s="297"/>
      <c r="N234" s="297"/>
      <c r="O234" s="921"/>
    </row>
    <row r="235" spans="8:15" ht="13" hidden="1" outlineLevel="1">
      <c r="H235" s="504"/>
      <c r="I235" s="297"/>
      <c r="J235" s="297"/>
      <c r="K235" s="297"/>
      <c r="L235" s="297"/>
      <c r="M235" s="297"/>
      <c r="N235" s="297"/>
      <c r="O235" s="921"/>
    </row>
    <row r="236" spans="8:15" ht="13" hidden="1" outlineLevel="1">
      <c r="H236" s="504"/>
      <c r="I236" s="297"/>
      <c r="J236" s="297"/>
      <c r="K236" s="297"/>
      <c r="L236" s="297"/>
      <c r="M236" s="297"/>
      <c r="N236" s="297"/>
      <c r="O236" s="921"/>
    </row>
    <row r="237" spans="8:15" ht="13" hidden="1" outlineLevel="1">
      <c r="H237" s="504"/>
      <c r="I237" s="297"/>
      <c r="J237" s="297"/>
      <c r="K237" s="297"/>
      <c r="L237" s="297"/>
      <c r="M237" s="297"/>
      <c r="N237" s="297"/>
      <c r="O237" s="921"/>
    </row>
    <row r="238" spans="8:15" ht="13" hidden="1" outlineLevel="1">
      <c r="H238" s="504"/>
      <c r="I238" s="297"/>
      <c r="J238" s="297"/>
      <c r="K238" s="297"/>
      <c r="L238" s="297"/>
      <c r="M238" s="297"/>
      <c r="N238" s="297"/>
      <c r="O238" s="921"/>
    </row>
    <row r="239" spans="8:15" ht="13" hidden="1" outlineLevel="1">
      <c r="H239" s="504"/>
      <c r="I239" s="297"/>
      <c r="J239" s="297"/>
      <c r="K239" s="297"/>
      <c r="L239" s="297"/>
      <c r="M239" s="297"/>
      <c r="N239" s="297"/>
      <c r="O239" s="921"/>
    </row>
    <row r="240" spans="8:15" ht="13" hidden="1" outlineLevel="1">
      <c r="H240" s="504"/>
      <c r="I240" s="297"/>
      <c r="J240" s="297"/>
      <c r="K240" s="297"/>
      <c r="L240" s="297"/>
      <c r="M240" s="297"/>
      <c r="N240" s="297"/>
      <c r="O240" s="921"/>
    </row>
    <row r="241" spans="8:15" ht="13" hidden="1" outlineLevel="1">
      <c r="H241" s="504"/>
      <c r="I241" s="297"/>
      <c r="J241" s="297"/>
      <c r="K241" s="297"/>
      <c r="L241" s="297"/>
      <c r="M241" s="297"/>
      <c r="N241" s="297"/>
      <c r="O241" s="921"/>
    </row>
    <row r="242" spans="8:15" ht="13" hidden="1" outlineLevel="1">
      <c r="H242" s="504"/>
      <c r="I242" s="297"/>
      <c r="J242" s="297"/>
      <c r="K242" s="297"/>
      <c r="L242" s="297"/>
      <c r="M242" s="297"/>
      <c r="N242" s="297"/>
      <c r="O242" s="921"/>
    </row>
    <row r="243" spans="8:15" ht="13" hidden="1" outlineLevel="1">
      <c r="H243" s="504"/>
      <c r="I243" s="297"/>
      <c r="J243" s="297"/>
      <c r="K243" s="297"/>
      <c r="L243" s="297"/>
      <c r="M243" s="297"/>
      <c r="N243" s="297"/>
      <c r="O243" s="921"/>
    </row>
    <row r="244" spans="8:15" ht="13" hidden="1" outlineLevel="1">
      <c r="H244" s="504"/>
      <c r="I244" s="297"/>
      <c r="J244" s="297"/>
      <c r="K244" s="297"/>
      <c r="L244" s="297"/>
      <c r="M244" s="297"/>
      <c r="N244" s="297"/>
      <c r="O244" s="921"/>
    </row>
    <row r="245" spans="8:15" ht="13" hidden="1" outlineLevel="1">
      <c r="H245" s="504"/>
      <c r="I245" s="297"/>
      <c r="J245" s="297"/>
      <c r="K245" s="297"/>
      <c r="L245" s="297"/>
      <c r="M245" s="297"/>
      <c r="N245" s="297"/>
      <c r="O245" s="921"/>
    </row>
    <row r="246" spans="8:15" ht="13" hidden="1" outlineLevel="1">
      <c r="H246" s="504"/>
      <c r="I246" s="297"/>
      <c r="J246" s="297"/>
      <c r="K246" s="297"/>
      <c r="L246" s="297"/>
      <c r="M246" s="297"/>
      <c r="N246" s="297"/>
      <c r="O246" s="921"/>
    </row>
    <row r="247" spans="8:15" ht="13" hidden="1" outlineLevel="1">
      <c r="H247" s="504"/>
      <c r="I247" s="297"/>
      <c r="J247" s="297"/>
      <c r="K247" s="297"/>
      <c r="L247" s="297"/>
      <c r="M247" s="297"/>
      <c r="N247" s="297"/>
      <c r="O247" s="921"/>
    </row>
    <row r="248" spans="8:15" ht="13" hidden="1" outlineLevel="1">
      <c r="H248" s="504"/>
      <c r="I248" s="297"/>
      <c r="J248" s="297"/>
      <c r="K248" s="297"/>
      <c r="L248" s="297"/>
      <c r="M248" s="297"/>
      <c r="N248" s="297"/>
      <c r="O248" s="921"/>
    </row>
    <row r="249" spans="8:15" ht="13" hidden="1" outlineLevel="1">
      <c r="H249" s="504"/>
      <c r="I249" s="297"/>
      <c r="J249" s="297"/>
      <c r="K249" s="297"/>
      <c r="L249" s="297"/>
      <c r="M249" s="297"/>
      <c r="N249" s="297"/>
      <c r="O249" s="921"/>
    </row>
    <row r="250" spans="8:15" ht="13" hidden="1" outlineLevel="1">
      <c r="H250" s="504"/>
      <c r="I250" s="297"/>
      <c r="J250" s="297"/>
      <c r="K250" s="297"/>
      <c r="L250" s="297"/>
      <c r="M250" s="297"/>
      <c r="N250" s="297"/>
      <c r="O250" s="921"/>
    </row>
    <row r="251" spans="8:15" ht="13" hidden="1" outlineLevel="1">
      <c r="H251" s="504"/>
      <c r="I251" s="297"/>
      <c r="J251" s="297"/>
      <c r="K251" s="297"/>
      <c r="L251" s="297"/>
      <c r="M251" s="297"/>
      <c r="N251" s="297"/>
      <c r="O251" s="921"/>
    </row>
    <row r="252" spans="8:15" ht="13" hidden="1" outlineLevel="1">
      <c r="H252" s="504"/>
      <c r="I252" s="297"/>
      <c r="J252" s="297"/>
      <c r="K252" s="297"/>
      <c r="L252" s="297"/>
      <c r="M252" s="297"/>
      <c r="N252" s="297"/>
      <c r="O252" s="921"/>
    </row>
    <row r="253" spans="8:15" ht="13" hidden="1" outlineLevel="1">
      <c r="H253" s="504"/>
      <c r="I253" s="297"/>
      <c r="J253" s="297"/>
      <c r="K253" s="297"/>
      <c r="L253" s="297"/>
      <c r="M253" s="297"/>
      <c r="N253" s="297"/>
      <c r="O253" s="921"/>
    </row>
    <row r="254" spans="8:15" ht="13" hidden="1" outlineLevel="1">
      <c r="H254" s="504"/>
      <c r="I254" s="297"/>
      <c r="J254" s="297"/>
      <c r="K254" s="297"/>
      <c r="L254" s="297"/>
      <c r="M254" s="297"/>
      <c r="N254" s="297"/>
      <c r="O254" s="921"/>
    </row>
    <row r="255" spans="8:15" ht="13" hidden="1" outlineLevel="1">
      <c r="H255" s="504"/>
      <c r="I255" s="297"/>
      <c r="J255" s="297"/>
      <c r="K255" s="297"/>
      <c r="L255" s="297"/>
      <c r="M255" s="297"/>
      <c r="N255" s="297"/>
      <c r="O255" s="921"/>
    </row>
    <row r="256" spans="8:15" ht="13" hidden="1" outlineLevel="1">
      <c r="H256" s="504"/>
      <c r="I256" s="297"/>
      <c r="J256" s="297"/>
      <c r="K256" s="297"/>
      <c r="L256" s="297"/>
      <c r="M256" s="297"/>
      <c r="N256" s="297"/>
      <c r="O256" s="921"/>
    </row>
    <row r="257" spans="8:15" ht="13" hidden="1" outlineLevel="1">
      <c r="H257" s="504"/>
      <c r="I257" s="297"/>
      <c r="J257" s="297"/>
      <c r="K257" s="297"/>
      <c r="L257" s="297"/>
      <c r="M257" s="297"/>
      <c r="N257" s="297"/>
      <c r="O257" s="921"/>
    </row>
    <row r="258" spans="8:15" ht="13" hidden="1" outlineLevel="1">
      <c r="H258" s="504"/>
      <c r="I258" s="297"/>
      <c r="J258" s="297"/>
      <c r="K258" s="297"/>
      <c r="L258" s="297"/>
      <c r="M258" s="297"/>
      <c r="N258" s="297"/>
      <c r="O258" s="921"/>
    </row>
    <row r="259" spans="8:15" ht="13" hidden="1" outlineLevel="1">
      <c r="H259" s="504"/>
      <c r="I259" s="297"/>
      <c r="J259" s="297"/>
      <c r="K259" s="297"/>
      <c r="L259" s="297"/>
      <c r="M259" s="297"/>
      <c r="N259" s="297"/>
      <c r="O259" s="921"/>
    </row>
    <row r="260" spans="8:15" ht="13" hidden="1" outlineLevel="1">
      <c r="H260" s="504"/>
      <c r="I260" s="297"/>
      <c r="J260" s="297"/>
      <c r="K260" s="297"/>
      <c r="L260" s="297"/>
      <c r="M260" s="297"/>
      <c r="N260" s="297"/>
      <c r="O260" s="921"/>
    </row>
    <row r="261" spans="8:15" ht="13" hidden="1" outlineLevel="1">
      <c r="H261" s="504"/>
      <c r="I261" s="297"/>
      <c r="J261" s="297"/>
      <c r="K261" s="297"/>
      <c r="L261" s="297"/>
      <c r="M261" s="297"/>
      <c r="N261" s="297"/>
      <c r="O261" s="921"/>
    </row>
    <row r="262" spans="8:15" ht="13" hidden="1" outlineLevel="1">
      <c r="H262" s="504"/>
      <c r="I262" s="297"/>
      <c r="J262" s="297"/>
      <c r="K262" s="297"/>
      <c r="L262" s="297"/>
      <c r="M262" s="297"/>
      <c r="N262" s="297"/>
      <c r="O262" s="921"/>
    </row>
    <row r="263" spans="8:15" ht="13" hidden="1" outlineLevel="1">
      <c r="H263" s="504"/>
      <c r="I263" s="297"/>
      <c r="J263" s="297"/>
      <c r="K263" s="297"/>
      <c r="L263" s="297"/>
      <c r="M263" s="297"/>
      <c r="N263" s="297"/>
      <c r="O263" s="921"/>
    </row>
    <row r="264" spans="8:15" ht="13" hidden="1" outlineLevel="1">
      <c r="H264" s="504"/>
      <c r="I264" s="297"/>
      <c r="J264" s="297"/>
      <c r="K264" s="297"/>
      <c r="L264" s="297"/>
      <c r="M264" s="297"/>
      <c r="N264" s="297"/>
      <c r="O264" s="921"/>
    </row>
    <row r="265" spans="8:15" ht="13" hidden="1" outlineLevel="1">
      <c r="H265" s="504"/>
      <c r="I265" s="297"/>
      <c r="J265" s="297"/>
      <c r="K265" s="297"/>
      <c r="L265" s="297"/>
      <c r="M265" s="297"/>
      <c r="N265" s="297"/>
      <c r="O265" s="921"/>
    </row>
    <row r="266" spans="8:15" ht="13" hidden="1" outlineLevel="1">
      <c r="H266" s="504"/>
      <c r="I266" s="297"/>
      <c r="J266" s="297"/>
      <c r="K266" s="297"/>
      <c r="L266" s="297"/>
      <c r="M266" s="297"/>
      <c r="N266" s="297"/>
      <c r="O266" s="921"/>
    </row>
    <row r="267" spans="8:15" ht="13" hidden="1" outlineLevel="1">
      <c r="H267" s="504"/>
      <c r="I267" s="297"/>
      <c r="J267" s="297"/>
      <c r="K267" s="297"/>
      <c r="L267" s="297"/>
      <c r="M267" s="297"/>
      <c r="N267" s="297"/>
      <c r="O267" s="921"/>
    </row>
    <row r="268" spans="8:15" ht="13" hidden="1" outlineLevel="1">
      <c r="H268" s="504"/>
      <c r="I268" s="297"/>
      <c r="J268" s="297"/>
      <c r="K268" s="297"/>
      <c r="L268" s="297"/>
      <c r="M268" s="297"/>
      <c r="N268" s="297"/>
      <c r="O268" s="921"/>
    </row>
    <row r="269" spans="8:15" ht="13" hidden="1" outlineLevel="1">
      <c r="H269" s="504"/>
      <c r="I269" s="297"/>
      <c r="J269" s="297"/>
      <c r="K269" s="297"/>
      <c r="L269" s="297"/>
      <c r="M269" s="297"/>
      <c r="N269" s="297"/>
      <c r="O269" s="921"/>
    </row>
    <row r="270" spans="8:15" ht="13" hidden="1" outlineLevel="1">
      <c r="H270" s="504"/>
      <c r="I270" s="297"/>
      <c r="J270" s="297"/>
      <c r="K270" s="297"/>
      <c r="L270" s="297"/>
      <c r="M270" s="297"/>
      <c r="N270" s="297"/>
      <c r="O270" s="921"/>
    </row>
    <row r="271" spans="8:15" ht="13" hidden="1" outlineLevel="1">
      <c r="H271" s="504"/>
      <c r="I271" s="297"/>
      <c r="J271" s="297"/>
      <c r="K271" s="297"/>
      <c r="L271" s="297"/>
      <c r="M271" s="297"/>
      <c r="N271" s="297"/>
      <c r="O271" s="921"/>
    </row>
    <row r="272" spans="8:15" ht="13" hidden="1" outlineLevel="1">
      <c r="H272" s="504"/>
      <c r="I272" s="297"/>
      <c r="J272" s="297"/>
      <c r="K272" s="297"/>
      <c r="L272" s="297"/>
      <c r="M272" s="297"/>
      <c r="N272" s="297"/>
      <c r="O272" s="921"/>
    </row>
    <row r="273" spans="8:15" ht="13" hidden="1" outlineLevel="1">
      <c r="H273" s="504"/>
      <c r="I273" s="297"/>
      <c r="J273" s="297"/>
      <c r="K273" s="297"/>
      <c r="L273" s="297"/>
      <c r="M273" s="297"/>
      <c r="N273" s="297"/>
      <c r="O273" s="921"/>
    </row>
    <row r="274" spans="8:15" ht="13" hidden="1" outlineLevel="1">
      <c r="H274" s="504"/>
      <c r="I274" s="297"/>
      <c r="J274" s="297"/>
      <c r="K274" s="297"/>
      <c r="L274" s="297"/>
      <c r="M274" s="297"/>
      <c r="N274" s="297"/>
      <c r="O274" s="921"/>
    </row>
    <row r="275" spans="8:15" ht="13" hidden="1" outlineLevel="1">
      <c r="H275" s="504"/>
      <c r="I275" s="297"/>
      <c r="J275" s="297"/>
      <c r="K275" s="297"/>
      <c r="L275" s="297"/>
      <c r="M275" s="297"/>
      <c r="N275" s="297"/>
      <c r="O275" s="921"/>
    </row>
    <row r="276" spans="8:15" ht="13" hidden="1" outlineLevel="1">
      <c r="H276" s="504"/>
      <c r="I276" s="297"/>
      <c r="J276" s="297"/>
      <c r="K276" s="297"/>
      <c r="L276" s="297"/>
      <c r="M276" s="297"/>
      <c r="N276" s="297"/>
      <c r="O276" s="921"/>
    </row>
    <row r="277" spans="8:15" ht="13" hidden="1" outlineLevel="1">
      <c r="H277" s="504"/>
      <c r="I277" s="297"/>
      <c r="J277" s="297"/>
      <c r="K277" s="297"/>
      <c r="L277" s="297"/>
      <c r="M277" s="297"/>
      <c r="N277" s="297"/>
      <c r="O277" s="921"/>
    </row>
    <row r="278" spans="8:15" ht="13" hidden="1" outlineLevel="1">
      <c r="H278" s="504"/>
      <c r="I278" s="297"/>
      <c r="J278" s="297"/>
      <c r="K278" s="297"/>
      <c r="L278" s="297"/>
      <c r="M278" s="297"/>
      <c r="N278" s="297"/>
      <c r="O278" s="921"/>
    </row>
    <row r="279" spans="8:15" ht="13" hidden="1" outlineLevel="1">
      <c r="H279" s="504"/>
      <c r="I279" s="297"/>
      <c r="J279" s="297"/>
      <c r="K279" s="297"/>
      <c r="L279" s="297"/>
      <c r="M279" s="297"/>
      <c r="N279" s="297"/>
      <c r="O279" s="921"/>
    </row>
    <row r="280" spans="8:15" ht="13" hidden="1" outlineLevel="1">
      <c r="H280" s="504"/>
      <c r="I280" s="297"/>
      <c r="J280" s="297"/>
      <c r="K280" s="297"/>
      <c r="L280" s="297"/>
      <c r="M280" s="297"/>
      <c r="N280" s="297"/>
      <c r="O280" s="921"/>
    </row>
    <row r="281" spans="8:15" ht="13" hidden="1" outlineLevel="1">
      <c r="H281" s="504"/>
      <c r="I281" s="297"/>
      <c r="J281" s="297"/>
      <c r="K281" s="297"/>
      <c r="L281" s="297"/>
      <c r="M281" s="297"/>
      <c r="N281" s="297"/>
      <c r="O281" s="921"/>
    </row>
    <row r="282" spans="8:15" ht="13" hidden="1" outlineLevel="1">
      <c r="H282" s="504"/>
      <c r="I282" s="297"/>
      <c r="J282" s="297"/>
      <c r="K282" s="297"/>
      <c r="L282" s="297"/>
      <c r="M282" s="297"/>
      <c r="N282" s="297"/>
      <c r="O282" s="921"/>
    </row>
    <row r="283" spans="8:15" ht="13" hidden="1" outlineLevel="1">
      <c r="H283" s="504"/>
      <c r="I283" s="297"/>
      <c r="J283" s="297"/>
      <c r="K283" s="297"/>
      <c r="L283" s="297"/>
      <c r="M283" s="297"/>
      <c r="N283" s="297"/>
      <c r="O283" s="921"/>
    </row>
    <row r="284" spans="8:15" ht="13" hidden="1" outlineLevel="1">
      <c r="H284" s="504"/>
      <c r="I284" s="297"/>
      <c r="J284" s="297"/>
      <c r="K284" s="297"/>
      <c r="L284" s="297"/>
      <c r="M284" s="297"/>
      <c r="N284" s="297"/>
      <c r="O284" s="921"/>
    </row>
    <row r="285" spans="8:15" ht="13" hidden="1" outlineLevel="1">
      <c r="H285" s="504"/>
      <c r="I285" s="297"/>
      <c r="J285" s="297"/>
      <c r="K285" s="297"/>
      <c r="L285" s="297"/>
      <c r="M285" s="297"/>
      <c r="N285" s="297"/>
      <c r="O285" s="921"/>
    </row>
    <row r="286" spans="8:15" ht="13" hidden="1" outlineLevel="1">
      <c r="H286" s="504"/>
      <c r="I286" s="297"/>
      <c r="J286" s="297"/>
      <c r="K286" s="297"/>
      <c r="L286" s="297"/>
      <c r="M286" s="297"/>
      <c r="N286" s="297"/>
      <c r="O286" s="921"/>
    </row>
    <row r="287" spans="8:15" ht="13" hidden="1" outlineLevel="1">
      <c r="H287" s="504"/>
      <c r="I287" s="297"/>
      <c r="J287" s="297"/>
      <c r="K287" s="297"/>
      <c r="L287" s="297"/>
      <c r="M287" s="297"/>
      <c r="N287" s="297"/>
      <c r="O287" s="921"/>
    </row>
    <row r="288" spans="8:15" ht="13" hidden="1" outlineLevel="1">
      <c r="H288" s="504"/>
      <c r="I288" s="297"/>
      <c r="J288" s="297"/>
      <c r="K288" s="297"/>
      <c r="L288" s="297"/>
      <c r="M288" s="297"/>
      <c r="N288" s="297"/>
      <c r="O288" s="921"/>
    </row>
    <row r="289" spans="8:15" ht="13" hidden="1" outlineLevel="1">
      <c r="H289" s="504"/>
      <c r="I289" s="297"/>
      <c r="J289" s="297"/>
      <c r="K289" s="297"/>
      <c r="L289" s="297"/>
      <c r="M289" s="297"/>
      <c r="N289" s="297"/>
      <c r="O289" s="921"/>
    </row>
    <row r="290" spans="8:16" ht="13" hidden="1" outlineLevel="1">
      <c r="H290" s="504"/>
      <c r="I290" s="297"/>
      <c r="J290" s="297"/>
      <c r="K290" s="297"/>
      <c r="L290" s="297"/>
      <c r="M290" s="297"/>
      <c r="N290" s="297"/>
      <c r="O290" s="921"/>
      <c r="P290"/>
    </row>
    <row r="291" spans="8:16" ht="13" hidden="1" outlineLevel="1">
      <c r="H291" s="504"/>
      <c r="I291" s="297"/>
      <c r="J291" s="297"/>
      <c r="K291" s="297"/>
      <c r="L291" s="297"/>
      <c r="M291" s="297"/>
      <c r="N291" s="297"/>
      <c r="O291" s="921"/>
      <c r="P291"/>
    </row>
    <row r="292" spans="8:16" ht="13" hidden="1" outlineLevel="1">
      <c r="H292" s="504"/>
      <c r="I292" s="297"/>
      <c r="J292" s="297"/>
      <c r="K292" s="297"/>
      <c r="L292" s="297"/>
      <c r="M292" s="297"/>
      <c r="N292" s="297"/>
      <c r="O292" s="921"/>
      <c r="P292"/>
    </row>
    <row r="293" spans="8:16" ht="13" hidden="1" outlineLevel="1">
      <c r="H293" s="504"/>
      <c r="I293" s="297"/>
      <c r="J293" s="297"/>
      <c r="K293" s="297"/>
      <c r="L293" s="297"/>
      <c r="M293" s="297"/>
      <c r="N293" s="297"/>
      <c r="O293" s="921"/>
      <c r="P293"/>
    </row>
    <row r="294" spans="8:16" ht="13" hidden="1" outlineLevel="1">
      <c r="H294" s="504"/>
      <c r="I294" s="297"/>
      <c r="J294" s="297"/>
      <c r="K294" s="297"/>
      <c r="L294" s="297"/>
      <c r="M294" s="297"/>
      <c r="N294" s="297"/>
      <c r="O294" s="921"/>
      <c r="P294"/>
    </row>
    <row r="295" spans="8:16" ht="13" hidden="1" outlineLevel="1">
      <c r="H295" s="504"/>
      <c r="I295" s="297"/>
      <c r="J295" s="297"/>
      <c r="K295" s="297"/>
      <c r="L295" s="297"/>
      <c r="M295" s="297"/>
      <c r="N295" s="297"/>
      <c r="O295" s="921"/>
      <c r="P295"/>
    </row>
    <row r="296" spans="8:16" ht="13" hidden="1" outlineLevel="1">
      <c r="H296" s="504"/>
      <c r="I296" s="297"/>
      <c r="J296" s="297"/>
      <c r="K296" s="297"/>
      <c r="L296" s="297"/>
      <c r="M296" s="297"/>
      <c r="N296" s="297"/>
      <c r="O296" s="921"/>
      <c r="P296"/>
    </row>
    <row r="297" spans="8:16" ht="13" hidden="1" outlineLevel="1">
      <c r="H297" s="504"/>
      <c r="I297" s="297"/>
      <c r="J297" s="297"/>
      <c r="K297" s="297"/>
      <c r="L297" s="297"/>
      <c r="M297" s="297"/>
      <c r="N297" s="297"/>
      <c r="O297" s="921"/>
      <c r="P297"/>
    </row>
    <row r="298" spans="8:16" ht="13" hidden="1" outlineLevel="1">
      <c r="H298" s="504"/>
      <c r="I298" s="297"/>
      <c r="J298" s="297"/>
      <c r="K298" s="297"/>
      <c r="L298" s="297"/>
      <c r="M298" s="297"/>
      <c r="N298" s="297"/>
      <c r="O298" s="921"/>
      <c r="P298"/>
    </row>
    <row r="299" spans="8:16" ht="13" hidden="1" outlineLevel="1">
      <c r="H299" s="504"/>
      <c r="I299" s="297"/>
      <c r="J299" s="297"/>
      <c r="K299" s="297"/>
      <c r="L299" s="297"/>
      <c r="M299" s="297"/>
      <c r="N299" s="297"/>
      <c r="O299" s="921"/>
      <c r="P299"/>
    </row>
    <row r="300" spans="8:16" ht="13" hidden="1" outlineLevel="1">
      <c r="H300" s="504"/>
      <c r="I300" s="297"/>
      <c r="J300" s="297"/>
      <c r="K300" s="297"/>
      <c r="L300" s="297"/>
      <c r="M300" s="297"/>
      <c r="N300" s="297"/>
      <c r="O300" s="921"/>
      <c r="P300"/>
    </row>
    <row r="301" spans="8:16" ht="13" hidden="1" outlineLevel="1">
      <c r="H301" s="504"/>
      <c r="I301" s="297"/>
      <c r="J301" s="297"/>
      <c r="K301" s="297"/>
      <c r="L301" s="297"/>
      <c r="M301" s="297"/>
      <c r="N301" s="297"/>
      <c r="O301" s="921"/>
      <c r="P301"/>
    </row>
    <row r="302" spans="8:16" ht="13" hidden="1" outlineLevel="1">
      <c r="H302" s="504"/>
      <c r="I302" s="297"/>
      <c r="J302" s="297"/>
      <c r="K302" s="297"/>
      <c r="L302" s="297"/>
      <c r="M302" s="297"/>
      <c r="N302" s="297"/>
      <c r="O302" s="921"/>
      <c r="P302"/>
    </row>
    <row r="303" spans="8:16" ht="13" hidden="1" outlineLevel="1">
      <c r="H303" s="504"/>
      <c r="I303" s="297"/>
      <c r="J303" s="297"/>
      <c r="K303" s="297"/>
      <c r="L303" s="297"/>
      <c r="M303" s="297"/>
      <c r="N303" s="297"/>
      <c r="O303" s="921"/>
      <c r="P303"/>
    </row>
    <row r="304" spans="8:16" ht="13" hidden="1" outlineLevel="1">
      <c r="H304" s="504"/>
      <c r="I304" s="297"/>
      <c r="J304" s="297"/>
      <c r="K304" s="297"/>
      <c r="L304" s="297"/>
      <c r="M304" s="297"/>
      <c r="N304" s="297"/>
      <c r="O304" s="921"/>
      <c r="P304"/>
    </row>
    <row r="305" spans="8:16" ht="13" hidden="1" outlineLevel="1">
      <c r="H305" s="504"/>
      <c r="I305" s="297"/>
      <c r="J305" s="297"/>
      <c r="K305" s="297"/>
      <c r="L305" s="297"/>
      <c r="M305" s="297"/>
      <c r="N305" s="297"/>
      <c r="O305" s="921"/>
      <c r="P305"/>
    </row>
    <row r="306" spans="8:16" ht="13" hidden="1" outlineLevel="1">
      <c r="H306" s="504"/>
      <c r="I306" s="297"/>
      <c r="J306" s="297"/>
      <c r="K306" s="297"/>
      <c r="L306" s="297"/>
      <c r="M306" s="297"/>
      <c r="N306" s="297"/>
      <c r="O306" s="921"/>
      <c r="P306"/>
    </row>
    <row r="307" spans="8:16" ht="13" hidden="1" outlineLevel="1">
      <c r="H307" s="504"/>
      <c r="I307" s="297"/>
      <c r="J307" s="297"/>
      <c r="K307" s="297"/>
      <c r="L307" s="297"/>
      <c r="M307" s="297"/>
      <c r="N307" s="297"/>
      <c r="O307" s="921"/>
      <c r="P307"/>
    </row>
    <row r="308" spans="8:16" ht="13" hidden="1" outlineLevel="1">
      <c r="H308" s="504"/>
      <c r="I308" s="297"/>
      <c r="J308" s="297"/>
      <c r="K308" s="297"/>
      <c r="L308" s="297"/>
      <c r="M308" s="297"/>
      <c r="N308" s="297"/>
      <c r="O308" s="921"/>
      <c r="P308"/>
    </row>
    <row r="309" spans="8:16" ht="13" hidden="1" outlineLevel="1">
      <c r="H309" s="504"/>
      <c r="I309" s="297"/>
      <c r="J309" s="297"/>
      <c r="K309" s="297"/>
      <c r="L309" s="297"/>
      <c r="M309" s="297"/>
      <c r="N309" s="297"/>
      <c r="O309" s="921"/>
      <c r="P309"/>
    </row>
    <row r="310" spans="8:16" ht="13" hidden="1" outlineLevel="1">
      <c r="H310" s="504"/>
      <c r="I310" s="297"/>
      <c r="J310" s="297"/>
      <c r="K310" s="297"/>
      <c r="L310" s="297"/>
      <c r="M310" s="297"/>
      <c r="N310" s="297"/>
      <c r="O310" s="921"/>
      <c r="P310"/>
    </row>
    <row r="311" spans="8:16" ht="13" hidden="1" outlineLevel="1">
      <c r="H311" s="504"/>
      <c r="I311" s="297"/>
      <c r="J311" s="297"/>
      <c r="K311" s="297"/>
      <c r="L311" s="297"/>
      <c r="M311" s="297"/>
      <c r="N311" s="297"/>
      <c r="O311" s="921"/>
      <c r="P311"/>
    </row>
    <row r="312" spans="8:16" ht="13" hidden="1" outlineLevel="1">
      <c r="H312" s="504"/>
      <c r="I312" s="297"/>
      <c r="J312" s="297"/>
      <c r="K312" s="297"/>
      <c r="L312" s="297"/>
      <c r="M312" s="297"/>
      <c r="N312" s="297"/>
      <c r="O312" s="921"/>
      <c r="P312"/>
    </row>
    <row r="313" spans="8:16" ht="13" hidden="1" outlineLevel="1">
      <c r="H313" s="504"/>
      <c r="I313" s="297"/>
      <c r="J313" s="297"/>
      <c r="K313" s="297"/>
      <c r="L313" s="297"/>
      <c r="M313" s="297"/>
      <c r="N313" s="297"/>
      <c r="O313" s="921"/>
      <c r="P313"/>
    </row>
    <row r="314" spans="8:16" ht="13" hidden="1" outlineLevel="1">
      <c r="H314" s="504"/>
      <c r="I314" s="297"/>
      <c r="J314" s="297"/>
      <c r="K314" s="297"/>
      <c r="L314" s="297"/>
      <c r="M314" s="297"/>
      <c r="N314" s="297"/>
      <c r="O314" s="921"/>
      <c r="P314"/>
    </row>
    <row r="315" spans="8:16" ht="13" hidden="1" outlineLevel="1">
      <c r="H315" s="504"/>
      <c r="I315" s="297"/>
      <c r="J315" s="297"/>
      <c r="K315" s="297"/>
      <c r="L315" s="297"/>
      <c r="M315" s="297"/>
      <c r="N315" s="297"/>
      <c r="O315" s="921"/>
      <c r="P315"/>
    </row>
    <row r="316" spans="8:16" ht="13" hidden="1" outlineLevel="1">
      <c r="H316" s="504"/>
      <c r="I316" s="297"/>
      <c r="J316" s="297"/>
      <c r="K316" s="297"/>
      <c r="L316" s="297"/>
      <c r="M316" s="297"/>
      <c r="N316" s="297"/>
      <c r="O316" s="921"/>
      <c r="P316"/>
    </row>
    <row r="317" spans="8:16" ht="13" hidden="1" outlineLevel="1">
      <c r="H317" s="504"/>
      <c r="I317" s="297"/>
      <c r="J317" s="297"/>
      <c r="K317" s="297"/>
      <c r="L317" s="297"/>
      <c r="M317" s="297"/>
      <c r="N317" s="297"/>
      <c r="O317" s="921"/>
      <c r="P317"/>
    </row>
    <row r="318" spans="8:16" ht="13" hidden="1" outlineLevel="1">
      <c r="H318" s="504"/>
      <c r="I318" s="297"/>
      <c r="J318" s="297"/>
      <c r="K318" s="297"/>
      <c r="L318" s="297"/>
      <c r="M318" s="297"/>
      <c r="N318" s="297"/>
      <c r="O318" s="921"/>
      <c r="P318"/>
    </row>
    <row r="319" spans="8:16" ht="13" hidden="1" outlineLevel="1">
      <c r="H319" s="504"/>
      <c r="I319" s="297"/>
      <c r="J319" s="297"/>
      <c r="K319" s="297"/>
      <c r="L319" s="297"/>
      <c r="M319" s="297"/>
      <c r="N319" s="297"/>
      <c r="O319" s="921"/>
      <c r="P319"/>
    </row>
    <row r="320" spans="8:16" ht="13" hidden="1" outlineLevel="1">
      <c r="H320" s="504"/>
      <c r="I320" s="297"/>
      <c r="J320" s="297"/>
      <c r="K320" s="297"/>
      <c r="L320" s="297"/>
      <c r="M320" s="297"/>
      <c r="N320" s="297"/>
      <c r="O320" s="921"/>
      <c r="P320"/>
    </row>
    <row r="321" spans="8:16" ht="13" hidden="1" outlineLevel="1">
      <c r="H321" s="504"/>
      <c r="I321" s="297"/>
      <c r="J321" s="297"/>
      <c r="K321" s="297"/>
      <c r="L321" s="297"/>
      <c r="M321" s="297"/>
      <c r="N321" s="297"/>
      <c r="O321" s="921"/>
      <c r="P321"/>
    </row>
    <row r="322" spans="8:16" ht="13" hidden="1" outlineLevel="1">
      <c r="H322" s="504"/>
      <c r="I322" s="297"/>
      <c r="J322" s="297"/>
      <c r="K322" s="297"/>
      <c r="L322" s="297"/>
      <c r="M322" s="297"/>
      <c r="N322" s="297"/>
      <c r="O322" s="921"/>
      <c r="P322"/>
    </row>
    <row r="323" spans="8:16" ht="13" hidden="1" outlineLevel="1">
      <c r="H323" s="504"/>
      <c r="I323" s="297"/>
      <c r="J323" s="297"/>
      <c r="K323" s="297"/>
      <c r="L323" s="297"/>
      <c r="M323" s="297"/>
      <c r="N323" s="297"/>
      <c r="O323" s="921"/>
      <c r="P323"/>
    </row>
    <row r="324" spans="8:16" ht="13" hidden="1" outlineLevel="1">
      <c r="H324" s="504"/>
      <c r="I324" s="297"/>
      <c r="J324" s="297"/>
      <c r="K324" s="297"/>
      <c r="L324" s="297"/>
      <c r="M324" s="297"/>
      <c r="N324" s="297"/>
      <c r="O324" s="921"/>
      <c r="P324"/>
    </row>
    <row r="325" spans="8:16" ht="13" hidden="1" outlineLevel="1">
      <c r="H325" s="504"/>
      <c r="I325" s="297"/>
      <c r="J325" s="297"/>
      <c r="K325" s="297"/>
      <c r="L325" s="297"/>
      <c r="M325" s="297"/>
      <c r="N325" s="297"/>
      <c r="O325" s="921"/>
      <c r="P325"/>
    </row>
    <row r="326" spans="8:16" ht="13" hidden="1" outlineLevel="1">
      <c r="H326" s="504"/>
      <c r="I326" s="297"/>
      <c r="J326" s="297"/>
      <c r="K326" s="297"/>
      <c r="L326" s="297"/>
      <c r="M326" s="297"/>
      <c r="N326" s="297"/>
      <c r="O326" s="921"/>
      <c r="P326"/>
    </row>
    <row r="327" spans="8:16" ht="13" hidden="1" outlineLevel="1">
      <c r="H327" s="504"/>
      <c r="I327" s="297"/>
      <c r="J327" s="297"/>
      <c r="K327" s="297"/>
      <c r="L327" s="297"/>
      <c r="M327" s="297"/>
      <c r="N327" s="297"/>
      <c r="O327" s="921"/>
      <c r="P327"/>
    </row>
    <row r="328" spans="8:16" ht="13" hidden="1" outlineLevel="1">
      <c r="H328" s="504"/>
      <c r="I328" s="297"/>
      <c r="J328" s="297"/>
      <c r="K328" s="297"/>
      <c r="L328" s="297"/>
      <c r="M328" s="297"/>
      <c r="N328" s="297"/>
      <c r="O328" s="921"/>
      <c r="P328"/>
    </row>
    <row r="329" spans="8:16" ht="13" hidden="1" outlineLevel="1">
      <c r="H329" s="504"/>
      <c r="I329" s="297"/>
      <c r="J329" s="297"/>
      <c r="K329" s="297"/>
      <c r="L329" s="297"/>
      <c r="M329" s="297"/>
      <c r="N329" s="297"/>
      <c r="O329" s="921"/>
      <c r="P329"/>
    </row>
    <row r="330" spans="8:16" ht="13" hidden="1" outlineLevel="1">
      <c r="H330" s="504"/>
      <c r="I330" s="297"/>
      <c r="J330" s="297"/>
      <c r="K330" s="297"/>
      <c r="L330" s="297"/>
      <c r="M330" s="297"/>
      <c r="N330" s="297"/>
      <c r="O330" s="921"/>
      <c r="P330"/>
    </row>
    <row r="331" spans="8:16" ht="13" hidden="1" outlineLevel="1">
      <c r="H331" s="504"/>
      <c r="I331" s="297"/>
      <c r="J331" s="297"/>
      <c r="K331" s="297"/>
      <c r="L331" s="297"/>
      <c r="M331" s="297"/>
      <c r="N331" s="297"/>
      <c r="O331" s="921"/>
      <c r="P331"/>
    </row>
    <row r="332" spans="8:16" ht="13" hidden="1" outlineLevel="1">
      <c r="H332" s="504"/>
      <c r="I332" s="297"/>
      <c r="J332" s="297"/>
      <c r="K332" s="297"/>
      <c r="L332" s="297"/>
      <c r="M332" s="297"/>
      <c r="N332" s="297"/>
      <c r="O332" s="921"/>
      <c r="P332"/>
    </row>
    <row r="333" spans="8:16" ht="13" hidden="1" outlineLevel="1">
      <c r="H333" s="504"/>
      <c r="I333" s="297"/>
      <c r="J333" s="297"/>
      <c r="K333" s="297"/>
      <c r="L333" s="297"/>
      <c r="M333" s="297"/>
      <c r="N333" s="297"/>
      <c r="O333" s="921"/>
      <c r="P333"/>
    </row>
    <row r="334" spans="8:16" ht="13" hidden="1" outlineLevel="1">
      <c r="H334" s="504"/>
      <c r="I334" s="297"/>
      <c r="J334" s="297"/>
      <c r="K334" s="297"/>
      <c r="L334" s="297"/>
      <c r="M334" s="297"/>
      <c r="N334" s="297"/>
      <c r="O334" s="921"/>
      <c r="P334"/>
    </row>
    <row r="335" spans="8:16" ht="13" hidden="1" outlineLevel="1">
      <c r="H335" s="504"/>
      <c r="I335" s="297"/>
      <c r="J335" s="297"/>
      <c r="K335" s="297"/>
      <c r="L335" s="297"/>
      <c r="M335" s="297"/>
      <c r="N335" s="297"/>
      <c r="O335" s="921"/>
      <c r="P335"/>
    </row>
    <row r="336" spans="8:16" ht="13" hidden="1" outlineLevel="1">
      <c r="H336" s="504"/>
      <c r="I336" s="297"/>
      <c r="J336" s="297"/>
      <c r="K336" s="297"/>
      <c r="L336" s="297"/>
      <c r="M336" s="297"/>
      <c r="N336" s="297"/>
      <c r="O336" s="921"/>
      <c r="P336"/>
    </row>
    <row r="337" spans="8:16" ht="13" hidden="1" outlineLevel="1">
      <c r="H337" s="504"/>
      <c r="I337" s="297"/>
      <c r="J337" s="297"/>
      <c r="K337" s="297"/>
      <c r="L337" s="297"/>
      <c r="M337" s="297"/>
      <c r="N337" s="297"/>
      <c r="O337" s="921"/>
      <c r="P337"/>
    </row>
    <row r="338" spans="8:16" ht="13" hidden="1" outlineLevel="1">
      <c r="H338" s="504"/>
      <c r="I338" s="297"/>
      <c r="J338" s="297"/>
      <c r="K338" s="297"/>
      <c r="L338" s="297"/>
      <c r="M338" s="297"/>
      <c r="N338" s="297"/>
      <c r="O338" s="921"/>
      <c r="P338"/>
    </row>
    <row r="339" spans="8:16" ht="13" hidden="1" outlineLevel="1">
      <c r="H339" s="504"/>
      <c r="I339" s="297"/>
      <c r="J339" s="297"/>
      <c r="K339" s="297"/>
      <c r="L339" s="297"/>
      <c r="M339" s="297"/>
      <c r="N339" s="297"/>
      <c r="O339" s="921"/>
      <c r="P339"/>
    </row>
    <row r="340" spans="8:16" ht="13" hidden="1" outlineLevel="1">
      <c r="H340" s="504"/>
      <c r="I340" s="297"/>
      <c r="J340" s="297"/>
      <c r="K340" s="297"/>
      <c r="L340" s="297"/>
      <c r="M340" s="297"/>
      <c r="N340" s="297"/>
      <c r="O340" s="921"/>
      <c r="P340"/>
    </row>
    <row r="341" spans="8:16" ht="13" hidden="1" outlineLevel="1">
      <c r="H341" s="504"/>
      <c r="I341" s="297"/>
      <c r="J341" s="297"/>
      <c r="K341" s="297"/>
      <c r="L341" s="297"/>
      <c r="M341" s="297"/>
      <c r="N341" s="297"/>
      <c r="O341" s="921"/>
      <c r="P341"/>
    </row>
    <row r="342" spans="8:16" ht="13" hidden="1" outlineLevel="1">
      <c r="H342" s="504"/>
      <c r="I342" s="297"/>
      <c r="J342" s="297"/>
      <c r="K342" s="297"/>
      <c r="L342" s="297"/>
      <c r="M342" s="297"/>
      <c r="N342" s="297"/>
      <c r="O342" s="921"/>
      <c r="P342"/>
    </row>
    <row r="343" spans="8:16" ht="13" hidden="1" outlineLevel="1">
      <c r="H343" s="504"/>
      <c r="I343" s="297"/>
      <c r="J343" s="297"/>
      <c r="K343" s="297"/>
      <c r="L343" s="297"/>
      <c r="M343" s="297"/>
      <c r="N343" s="297"/>
      <c r="O343" s="921"/>
      <c r="P343"/>
    </row>
    <row r="344" spans="8:16" ht="13" hidden="1" outlineLevel="1">
      <c r="H344" s="504"/>
      <c r="I344" s="297"/>
      <c r="J344" s="297"/>
      <c r="K344" s="297"/>
      <c r="L344" s="297"/>
      <c r="M344" s="297"/>
      <c r="N344" s="297"/>
      <c r="O344" s="921"/>
      <c r="P344"/>
    </row>
    <row r="345" spans="8:16" ht="13" hidden="1" outlineLevel="1">
      <c r="H345" s="504"/>
      <c r="I345" s="297"/>
      <c r="J345" s="297"/>
      <c r="K345" s="297"/>
      <c r="L345" s="297"/>
      <c r="M345" s="297"/>
      <c r="N345" s="297"/>
      <c r="O345" s="921"/>
      <c r="P345"/>
    </row>
    <row r="346" spans="8:16" ht="13" hidden="1" outlineLevel="1">
      <c r="H346" s="504"/>
      <c r="I346" s="297"/>
      <c r="J346" s="297"/>
      <c r="K346" s="297"/>
      <c r="L346" s="297"/>
      <c r="M346" s="297"/>
      <c r="N346" s="297"/>
      <c r="O346" s="921"/>
      <c r="P346"/>
    </row>
    <row r="347" spans="8:16" ht="13" hidden="1" outlineLevel="1">
      <c r="H347" s="504"/>
      <c r="I347" s="297"/>
      <c r="J347" s="297"/>
      <c r="K347" s="297"/>
      <c r="L347" s="297"/>
      <c r="M347" s="297"/>
      <c r="N347" s="297"/>
      <c r="O347" s="921"/>
      <c r="P347"/>
    </row>
    <row r="348" spans="8:16" ht="13" hidden="1" outlineLevel="1">
      <c r="H348" s="504"/>
      <c r="I348" s="297"/>
      <c r="J348" s="297"/>
      <c r="K348" s="297"/>
      <c r="L348" s="297"/>
      <c r="M348" s="297"/>
      <c r="N348" s="297"/>
      <c r="O348" s="921"/>
      <c r="P348"/>
    </row>
    <row r="349" spans="8:16" ht="13" hidden="1" outlineLevel="1">
      <c r="H349" s="504"/>
      <c r="I349" s="297"/>
      <c r="J349" s="297"/>
      <c r="K349" s="297"/>
      <c r="L349" s="297"/>
      <c r="M349" s="297"/>
      <c r="N349" s="297"/>
      <c r="O349" s="921"/>
      <c r="P349"/>
    </row>
    <row r="350" spans="8:16" ht="13" hidden="1" outlineLevel="1">
      <c r="H350" s="504"/>
      <c r="I350" s="297"/>
      <c r="J350" s="297"/>
      <c r="K350" s="297"/>
      <c r="L350" s="297"/>
      <c r="M350" s="297"/>
      <c r="N350" s="297"/>
      <c r="O350" s="921"/>
      <c r="P350"/>
    </row>
    <row r="351" spans="8:15" ht="13" hidden="1" outlineLevel="1">
      <c r="H351" s="504"/>
      <c r="I351" s="297"/>
      <c r="J351" s="297"/>
      <c r="K351" s="297"/>
      <c r="L351" s="297"/>
      <c r="M351" s="297"/>
      <c r="N351" s="297"/>
      <c r="O351" s="921"/>
    </row>
    <row r="352" spans="8:15" ht="13" hidden="1" outlineLevel="1">
      <c r="H352" s="504"/>
      <c r="I352" s="297"/>
      <c r="J352" s="297"/>
      <c r="K352" s="297"/>
      <c r="L352" s="297"/>
      <c r="M352" s="297"/>
      <c r="N352" s="297"/>
      <c r="O352" s="921"/>
    </row>
    <row r="353" spans="8:15" ht="13" hidden="1" outlineLevel="1">
      <c r="H353" s="504"/>
      <c r="I353" s="297"/>
      <c r="J353" s="297"/>
      <c r="K353" s="297"/>
      <c r="L353" s="297"/>
      <c r="M353" s="297"/>
      <c r="N353" s="297"/>
      <c r="O353" s="921"/>
    </row>
    <row r="354" spans="8:15" ht="13" hidden="1" outlineLevel="1">
      <c r="H354" s="504"/>
      <c r="I354" s="297"/>
      <c r="J354" s="297"/>
      <c r="K354" s="297"/>
      <c r="L354" s="297"/>
      <c r="M354" s="297"/>
      <c r="N354" s="297"/>
      <c r="O354" s="921"/>
    </row>
    <row r="355" spans="8:15" ht="13" hidden="1" outlineLevel="1">
      <c r="H355" s="504"/>
      <c r="I355" s="297"/>
      <c r="J355" s="297"/>
      <c r="K355" s="297"/>
      <c r="L355" s="297"/>
      <c r="M355" s="297"/>
      <c r="N355" s="297"/>
      <c r="O355" s="921"/>
    </row>
    <row r="356" spans="8:15" ht="13" hidden="1" outlineLevel="1">
      <c r="H356" s="504"/>
      <c r="I356" s="297"/>
      <c r="J356" s="297"/>
      <c r="K356" s="297"/>
      <c r="L356" s="297"/>
      <c r="M356" s="297"/>
      <c r="N356" s="297"/>
      <c r="O356" s="921"/>
    </row>
    <row r="357" spans="8:15" ht="13" hidden="1" outlineLevel="1">
      <c r="H357" s="504"/>
      <c r="I357" s="297"/>
      <c r="J357" s="297"/>
      <c r="K357" s="297"/>
      <c r="L357" s="297"/>
      <c r="M357" s="297"/>
      <c r="N357" s="297"/>
      <c r="O357" s="921"/>
    </row>
    <row r="358" spans="8:15" ht="13" hidden="1" outlineLevel="1">
      <c r="H358" s="504"/>
      <c r="I358" s="297"/>
      <c r="J358" s="297"/>
      <c r="K358" s="297"/>
      <c r="L358" s="297"/>
      <c r="M358" s="297"/>
      <c r="N358" s="297"/>
      <c r="O358" s="921"/>
    </row>
    <row r="359" spans="8:15" ht="13" hidden="1" outlineLevel="1">
      <c r="H359" s="504"/>
      <c r="I359" s="297"/>
      <c r="J359" s="297"/>
      <c r="K359" s="297"/>
      <c r="L359" s="297"/>
      <c r="M359" s="297"/>
      <c r="N359" s="297"/>
      <c r="O359" s="921"/>
    </row>
    <row r="360" spans="8:15" ht="13" hidden="1" outlineLevel="1">
      <c r="H360" s="504"/>
      <c r="I360" s="297"/>
      <c r="J360" s="297"/>
      <c r="K360" s="297"/>
      <c r="L360" s="297"/>
      <c r="M360" s="297"/>
      <c r="N360" s="297"/>
      <c r="O360" s="921"/>
    </row>
    <row r="361" spans="8:15" ht="13" hidden="1" outlineLevel="1">
      <c r="H361" s="504"/>
      <c r="I361" s="297"/>
      <c r="J361" s="297"/>
      <c r="K361" s="297"/>
      <c r="L361" s="297"/>
      <c r="M361" s="297"/>
      <c r="N361" s="297"/>
      <c r="O361" s="921"/>
    </row>
    <row r="362" spans="8:15" ht="13" hidden="1" outlineLevel="1">
      <c r="H362" s="504"/>
      <c r="I362" s="297"/>
      <c r="J362" s="297"/>
      <c r="K362" s="297"/>
      <c r="L362" s="297"/>
      <c r="M362" s="297"/>
      <c r="N362" s="297"/>
      <c r="O362" s="921"/>
    </row>
    <row r="363" spans="8:15" ht="13" hidden="1" outlineLevel="1">
      <c r="H363" s="504"/>
      <c r="I363" s="297"/>
      <c r="J363" s="297"/>
      <c r="K363" s="297"/>
      <c r="L363" s="297"/>
      <c r="M363" s="297"/>
      <c r="N363" s="297"/>
      <c r="O363" s="921"/>
    </row>
    <row r="364" spans="8:15" ht="13" hidden="1" outlineLevel="1">
      <c r="H364" s="504"/>
      <c r="I364" s="297"/>
      <c r="J364" s="297"/>
      <c r="K364" s="297"/>
      <c r="L364" s="297"/>
      <c r="M364" s="297"/>
      <c r="N364" s="297"/>
      <c r="O364" s="921"/>
    </row>
    <row r="365" spans="8:15" ht="13" hidden="1" outlineLevel="1">
      <c r="H365" s="504"/>
      <c r="I365" s="297"/>
      <c r="J365" s="297"/>
      <c r="K365" s="297"/>
      <c r="L365" s="297"/>
      <c r="M365" s="297"/>
      <c r="N365" s="297"/>
      <c r="O365" s="921"/>
    </row>
    <row r="366" spans="8:15" ht="13" hidden="1" outlineLevel="1">
      <c r="H366" s="504"/>
      <c r="I366" s="297"/>
      <c r="J366" s="297"/>
      <c r="K366" s="297"/>
      <c r="L366" s="297"/>
      <c r="M366" s="297"/>
      <c r="N366" s="297"/>
      <c r="O366" s="921"/>
    </row>
    <row r="367" spans="8:15" ht="13" hidden="1" outlineLevel="1">
      <c r="H367" s="504"/>
      <c r="I367" s="297"/>
      <c r="J367" s="297"/>
      <c r="K367" s="297"/>
      <c r="L367" s="297"/>
      <c r="M367" s="297"/>
      <c r="N367" s="297"/>
      <c r="O367" s="921"/>
    </row>
    <row r="368" spans="8:15" ht="13" hidden="1" outlineLevel="1">
      <c r="H368" s="504"/>
      <c r="I368" s="297"/>
      <c r="J368" s="297"/>
      <c r="K368" s="297"/>
      <c r="L368" s="297"/>
      <c r="M368" s="297"/>
      <c r="N368" s="297"/>
      <c r="O368" s="921"/>
    </row>
    <row r="369" spans="8:15" ht="13" hidden="1" outlineLevel="1">
      <c r="H369" s="504"/>
      <c r="I369" s="297"/>
      <c r="J369" s="297"/>
      <c r="K369" s="297"/>
      <c r="L369" s="297"/>
      <c r="M369" s="297"/>
      <c r="N369" s="297"/>
      <c r="O369" s="921"/>
    </row>
    <row r="370" spans="8:15" ht="13" hidden="1" outlineLevel="1">
      <c r="H370" s="504"/>
      <c r="I370" s="297"/>
      <c r="J370" s="297"/>
      <c r="K370" s="297"/>
      <c r="L370" s="297"/>
      <c r="M370" s="297"/>
      <c r="N370" s="297"/>
      <c r="O370" s="921"/>
    </row>
    <row r="371" spans="8:15" ht="13" hidden="1" outlineLevel="1">
      <c r="H371" s="504"/>
      <c r="I371" s="297"/>
      <c r="J371" s="297"/>
      <c r="K371" s="297"/>
      <c r="L371" s="297"/>
      <c r="M371" s="297"/>
      <c r="N371" s="297"/>
      <c r="O371" s="921"/>
    </row>
    <row r="372" spans="8:15" ht="13" hidden="1" outlineLevel="1">
      <c r="H372" s="504"/>
      <c r="I372" s="297"/>
      <c r="J372" s="297"/>
      <c r="K372" s="297"/>
      <c r="L372" s="297"/>
      <c r="M372" s="297"/>
      <c r="N372" s="297"/>
      <c r="O372" s="921"/>
    </row>
    <row r="373" spans="8:15" ht="13" hidden="1" outlineLevel="1">
      <c r="H373" s="504"/>
      <c r="I373" s="297"/>
      <c r="J373" s="297"/>
      <c r="K373" s="297"/>
      <c r="L373" s="297"/>
      <c r="M373" s="297"/>
      <c r="N373" s="297"/>
      <c r="O373" s="921"/>
    </row>
    <row r="374" spans="8:15" ht="13" hidden="1" outlineLevel="1">
      <c r="H374" s="504"/>
      <c r="I374" s="297"/>
      <c r="J374" s="297"/>
      <c r="K374" s="297"/>
      <c r="L374" s="297"/>
      <c r="M374" s="297"/>
      <c r="N374" s="297"/>
      <c r="O374" s="921"/>
    </row>
    <row r="375" spans="8:15" ht="13" hidden="1" outlineLevel="1">
      <c r="H375" s="504"/>
      <c r="I375" s="297"/>
      <c r="J375" s="297"/>
      <c r="K375" s="297"/>
      <c r="L375" s="297"/>
      <c r="M375" s="297"/>
      <c r="N375" s="297"/>
      <c r="O375" s="921"/>
    </row>
    <row r="376" spans="8:15" ht="13" hidden="1" outlineLevel="1">
      <c r="H376" s="504"/>
      <c r="I376" s="297"/>
      <c r="J376" s="297"/>
      <c r="K376" s="297"/>
      <c r="L376" s="297"/>
      <c r="M376" s="297"/>
      <c r="N376" s="297"/>
      <c r="O376" s="921"/>
    </row>
    <row r="377" spans="8:15" ht="13" hidden="1" outlineLevel="1">
      <c r="H377" s="504"/>
      <c r="I377" s="297"/>
      <c r="J377" s="297"/>
      <c r="K377" s="297"/>
      <c r="L377" s="297"/>
      <c r="M377" s="297"/>
      <c r="N377" s="297"/>
      <c r="O377" s="921"/>
    </row>
    <row r="378" spans="8:15" ht="13" hidden="1" outlineLevel="1">
      <c r="H378" s="504"/>
      <c r="I378" s="297"/>
      <c r="J378" s="297"/>
      <c r="K378" s="297"/>
      <c r="L378" s="297"/>
      <c r="M378" s="297"/>
      <c r="N378" s="297"/>
      <c r="O378" s="921"/>
    </row>
    <row r="379" spans="8:15" ht="13" hidden="1" outlineLevel="1">
      <c r="H379" s="504"/>
      <c r="I379" s="297"/>
      <c r="J379" s="297"/>
      <c r="K379" s="297"/>
      <c r="L379" s="297"/>
      <c r="M379" s="297"/>
      <c r="N379" s="297"/>
      <c r="O379" s="921"/>
    </row>
    <row r="380" spans="8:15" ht="13" hidden="1" outlineLevel="1">
      <c r="H380" s="504"/>
      <c r="I380" s="297"/>
      <c r="J380" s="297"/>
      <c r="K380" s="297"/>
      <c r="L380" s="297"/>
      <c r="M380" s="297"/>
      <c r="N380" s="297"/>
      <c r="O380" s="921"/>
    </row>
    <row r="381" spans="8:15" ht="13" hidden="1" outlineLevel="1">
      <c r="H381" s="504"/>
      <c r="I381" s="297"/>
      <c r="J381" s="297"/>
      <c r="K381" s="297"/>
      <c r="L381" s="297"/>
      <c r="M381" s="297"/>
      <c r="N381" s="297"/>
      <c r="O381" s="921"/>
    </row>
    <row r="382" spans="8:15" ht="13" hidden="1" outlineLevel="1">
      <c r="H382" s="504"/>
      <c r="I382" s="297"/>
      <c r="J382" s="297"/>
      <c r="K382" s="297"/>
      <c r="L382" s="297"/>
      <c r="M382" s="297"/>
      <c r="N382" s="297"/>
      <c r="O382" s="921"/>
    </row>
    <row r="383" spans="8:15" ht="13" hidden="1" outlineLevel="1">
      <c r="H383" s="504"/>
      <c r="I383" s="297"/>
      <c r="J383" s="297"/>
      <c r="K383" s="297"/>
      <c r="L383" s="297"/>
      <c r="M383" s="297"/>
      <c r="N383" s="297"/>
      <c r="O383" s="921"/>
    </row>
    <row r="384" spans="8:15" ht="13" hidden="1" outlineLevel="1">
      <c r="H384" s="504"/>
      <c r="I384" s="297"/>
      <c r="J384" s="297"/>
      <c r="K384" s="297"/>
      <c r="L384" s="297"/>
      <c r="M384" s="297"/>
      <c r="N384" s="297"/>
      <c r="O384" s="921"/>
    </row>
    <row r="385" spans="8:15" ht="13" hidden="1" outlineLevel="1">
      <c r="H385" s="504"/>
      <c r="I385" s="297"/>
      <c r="J385" s="297"/>
      <c r="K385" s="297"/>
      <c r="L385" s="297"/>
      <c r="M385" s="297"/>
      <c r="N385" s="297"/>
      <c r="O385" s="921"/>
    </row>
    <row r="386" spans="8:15" ht="13" hidden="1" outlineLevel="1">
      <c r="H386" s="504"/>
      <c r="I386" s="297"/>
      <c r="J386" s="297"/>
      <c r="K386" s="297"/>
      <c r="L386" s="297"/>
      <c r="M386" s="297"/>
      <c r="N386" s="297"/>
      <c r="O386" s="921"/>
    </row>
    <row r="387" spans="8:15" ht="13" hidden="1" outlineLevel="1">
      <c r="H387" s="504"/>
      <c r="I387" s="297"/>
      <c r="J387" s="297"/>
      <c r="K387" s="297"/>
      <c r="L387" s="297"/>
      <c r="M387" s="297"/>
      <c r="N387" s="297"/>
      <c r="O387" s="921"/>
    </row>
    <row r="388" spans="8:15" ht="13" hidden="1" outlineLevel="1">
      <c r="H388" s="504"/>
      <c r="I388" s="297"/>
      <c r="J388" s="297"/>
      <c r="K388" s="297"/>
      <c r="L388" s="297"/>
      <c r="M388" s="297"/>
      <c r="N388" s="297"/>
      <c r="O388" s="921"/>
    </row>
    <row r="389" spans="8:15" ht="13" hidden="1" outlineLevel="1">
      <c r="H389" s="504"/>
      <c r="I389" s="297"/>
      <c r="J389" s="297"/>
      <c r="K389" s="297"/>
      <c r="L389" s="297"/>
      <c r="M389" s="297"/>
      <c r="N389" s="297"/>
      <c r="O389" s="921"/>
    </row>
    <row r="390" spans="8:15" ht="13" hidden="1" outlineLevel="1">
      <c r="H390" s="504"/>
      <c r="I390" s="297"/>
      <c r="J390" s="297"/>
      <c r="K390" s="297"/>
      <c r="L390" s="297"/>
      <c r="M390" s="297"/>
      <c r="N390" s="297"/>
      <c r="O390" s="921"/>
    </row>
    <row r="391" spans="8:15" ht="13" hidden="1" outlineLevel="1">
      <c r="H391" s="504"/>
      <c r="I391" s="297"/>
      <c r="J391" s="297"/>
      <c r="K391" s="297"/>
      <c r="L391" s="297"/>
      <c r="M391" s="297"/>
      <c r="N391" s="297"/>
      <c r="O391" s="921"/>
    </row>
    <row r="392" spans="8:15" ht="13" hidden="1" outlineLevel="1">
      <c r="H392" s="504"/>
      <c r="I392" s="297"/>
      <c r="J392" s="297"/>
      <c r="K392" s="297"/>
      <c r="L392" s="297"/>
      <c r="M392" s="297"/>
      <c r="N392" s="297"/>
      <c r="O392" s="921"/>
    </row>
    <row r="393" spans="8:15" ht="13" hidden="1" outlineLevel="1">
      <c r="H393" s="504"/>
      <c r="I393" s="297"/>
      <c r="J393" s="297"/>
      <c r="K393" s="297"/>
      <c r="L393" s="297"/>
      <c r="M393" s="297"/>
      <c r="N393" s="297"/>
      <c r="O393" s="921"/>
    </row>
    <row r="394" spans="8:15" ht="13" hidden="1" outlineLevel="1">
      <c r="H394" s="504"/>
      <c r="I394" s="297"/>
      <c r="J394" s="297"/>
      <c r="K394" s="297"/>
      <c r="L394" s="297"/>
      <c r="M394" s="297"/>
      <c r="N394" s="297"/>
      <c r="O394" s="921"/>
    </row>
    <row r="395" spans="8:15" ht="13" hidden="1" outlineLevel="1">
      <c r="H395" s="504"/>
      <c r="I395" s="297"/>
      <c r="J395" s="297"/>
      <c r="K395" s="297"/>
      <c r="L395" s="297"/>
      <c r="M395" s="297"/>
      <c r="N395" s="297"/>
      <c r="O395" s="921"/>
    </row>
    <row r="396" spans="8:15" ht="13" hidden="1" outlineLevel="1">
      <c r="H396" s="504"/>
      <c r="I396" s="297"/>
      <c r="J396" s="297"/>
      <c r="K396" s="297"/>
      <c r="L396" s="297"/>
      <c r="M396" s="297"/>
      <c r="N396" s="297"/>
      <c r="O396" s="921"/>
    </row>
    <row r="397" spans="8:15" ht="13" hidden="1" outlineLevel="1">
      <c r="H397" s="504"/>
      <c r="I397" s="297"/>
      <c r="J397" s="297"/>
      <c r="K397" s="297"/>
      <c r="L397" s="297"/>
      <c r="M397" s="297"/>
      <c r="N397" s="297"/>
      <c r="O397" s="921"/>
    </row>
    <row r="398" spans="8:15" ht="13" hidden="1" outlineLevel="1">
      <c r="H398" s="504"/>
      <c r="I398" s="297"/>
      <c r="J398" s="297"/>
      <c r="K398" s="297"/>
      <c r="L398" s="297"/>
      <c r="M398" s="297"/>
      <c r="N398" s="297"/>
      <c r="O398" s="921"/>
    </row>
    <row r="399" spans="8:15" ht="13" hidden="1" outlineLevel="1">
      <c r="H399" s="504"/>
      <c r="I399" s="297"/>
      <c r="J399" s="297"/>
      <c r="K399" s="297"/>
      <c r="L399" s="297"/>
      <c r="M399" s="297"/>
      <c r="N399" s="297"/>
      <c r="O399" s="921"/>
    </row>
    <row r="400" spans="8:15" ht="13" hidden="1" outlineLevel="1">
      <c r="H400" s="504"/>
      <c r="I400" s="297"/>
      <c r="J400" s="297"/>
      <c r="K400" s="297"/>
      <c r="L400" s="297"/>
      <c r="M400" s="297"/>
      <c r="N400" s="297"/>
      <c r="O400" s="921"/>
    </row>
    <row r="401" spans="8:15" ht="13" hidden="1" outlineLevel="1">
      <c r="H401" s="504"/>
      <c r="I401" s="297"/>
      <c r="J401" s="297"/>
      <c r="K401" s="297"/>
      <c r="L401" s="297"/>
      <c r="M401" s="297"/>
      <c r="N401" s="297"/>
      <c r="O401" s="921"/>
    </row>
    <row r="402" spans="8:15" ht="13" hidden="1" outlineLevel="1">
      <c r="H402" s="504"/>
      <c r="I402" s="297"/>
      <c r="J402" s="297"/>
      <c r="K402" s="297"/>
      <c r="L402" s="297"/>
      <c r="M402" s="297"/>
      <c r="N402" s="297"/>
      <c r="O402" s="921"/>
    </row>
    <row r="403" spans="8:15" ht="13" hidden="1" outlineLevel="1">
      <c r="H403" s="504"/>
      <c r="I403" s="297"/>
      <c r="J403" s="297"/>
      <c r="K403" s="297"/>
      <c r="L403" s="297"/>
      <c r="M403" s="297"/>
      <c r="N403" s="297"/>
      <c r="O403" s="921"/>
    </row>
    <row r="404" spans="8:15" ht="13" hidden="1" outlineLevel="1">
      <c r="H404" s="504"/>
      <c r="I404" s="297"/>
      <c r="J404" s="297"/>
      <c r="K404" s="297"/>
      <c r="L404" s="297"/>
      <c r="M404" s="297"/>
      <c r="N404" s="297"/>
      <c r="O404" s="921"/>
    </row>
    <row r="405" spans="8:15" ht="13" hidden="1" outlineLevel="1">
      <c r="H405" s="504"/>
      <c r="I405" s="297"/>
      <c r="J405" s="297"/>
      <c r="K405" s="297"/>
      <c r="L405" s="297"/>
      <c r="M405" s="297"/>
      <c r="N405" s="297"/>
      <c r="O405" s="921"/>
    </row>
    <row r="406" spans="8:15" ht="13" hidden="1" outlineLevel="1">
      <c r="H406" s="504"/>
      <c r="I406" s="297"/>
      <c r="J406" s="297"/>
      <c r="K406" s="297"/>
      <c r="L406" s="297"/>
      <c r="M406" s="297"/>
      <c r="N406" s="297"/>
      <c r="O406" s="921"/>
    </row>
    <row r="407" spans="8:15" ht="13" hidden="1" outlineLevel="1">
      <c r="H407" s="504"/>
      <c r="I407" s="297"/>
      <c r="J407" s="297"/>
      <c r="K407" s="297"/>
      <c r="L407" s="297"/>
      <c r="M407" s="297"/>
      <c r="N407" s="297"/>
      <c r="O407" s="921"/>
    </row>
    <row r="408" spans="8:15" ht="13" hidden="1" outlineLevel="1">
      <c r="H408" s="504"/>
      <c r="I408" s="297"/>
      <c r="J408" s="297"/>
      <c r="K408" s="297"/>
      <c r="L408" s="297"/>
      <c r="M408" s="297"/>
      <c r="N408" s="297"/>
      <c r="O408" s="921"/>
    </row>
    <row r="409" spans="8:15" ht="13" hidden="1" outlineLevel="1">
      <c r="H409" s="504"/>
      <c r="I409" s="297"/>
      <c r="J409" s="297"/>
      <c r="K409" s="297"/>
      <c r="L409" s="297"/>
      <c r="M409" s="297"/>
      <c r="N409" s="297"/>
      <c r="O409" s="921"/>
    </row>
    <row r="410" spans="8:15" ht="13" hidden="1" outlineLevel="1">
      <c r="H410" s="504"/>
      <c r="I410" s="297"/>
      <c r="J410" s="297"/>
      <c r="K410" s="297"/>
      <c r="L410" s="297"/>
      <c r="M410" s="297"/>
      <c r="N410" s="297"/>
      <c r="O410" s="921"/>
    </row>
    <row r="411" spans="8:15" ht="13" hidden="1" outlineLevel="1">
      <c r="H411" s="504"/>
      <c r="I411" s="297"/>
      <c r="J411" s="297"/>
      <c r="K411" s="297"/>
      <c r="L411" s="297"/>
      <c r="M411" s="297"/>
      <c r="N411" s="297"/>
      <c r="O411" s="921"/>
    </row>
    <row r="412" spans="8:15" ht="13" hidden="1" outlineLevel="1">
      <c r="H412" s="504"/>
      <c r="I412" s="297"/>
      <c r="J412" s="297"/>
      <c r="K412" s="297"/>
      <c r="L412" s="297"/>
      <c r="M412" s="297"/>
      <c r="N412" s="297"/>
      <c r="O412" s="921"/>
    </row>
    <row r="413" spans="8:15" ht="13" hidden="1" outlineLevel="1">
      <c r="H413" s="504"/>
      <c r="I413" s="297"/>
      <c r="J413" s="297"/>
      <c r="K413" s="297"/>
      <c r="L413" s="297"/>
      <c r="M413" s="297"/>
      <c r="N413" s="297"/>
      <c r="O413" s="921"/>
    </row>
    <row r="414" spans="8:16" ht="13" hidden="1" outlineLevel="1">
      <c r="H414" s="504"/>
      <c r="I414" s="297"/>
      <c r="J414" s="297"/>
      <c r="K414" s="297"/>
      <c r="L414" s="297"/>
      <c r="M414" s="297"/>
      <c r="N414" s="297"/>
      <c r="O414" s="921"/>
      <c r="P414"/>
    </row>
    <row r="415" spans="8:16" ht="13" hidden="1" outlineLevel="1">
      <c r="H415" s="504"/>
      <c r="I415" s="297"/>
      <c r="J415" s="297"/>
      <c r="K415" s="297"/>
      <c r="L415" s="297"/>
      <c r="M415" s="297"/>
      <c r="N415" s="297"/>
      <c r="O415" s="921"/>
      <c r="P415"/>
    </row>
    <row r="416" spans="8:16" ht="13" hidden="1" outlineLevel="1">
      <c r="H416" s="504"/>
      <c r="I416" s="297"/>
      <c r="J416" s="297"/>
      <c r="K416" s="297"/>
      <c r="L416" s="297"/>
      <c r="M416" s="297"/>
      <c r="N416" s="297"/>
      <c r="O416" s="921"/>
      <c r="P416"/>
    </row>
    <row r="417" spans="8:16" ht="13" hidden="1" outlineLevel="1">
      <c r="H417" s="504"/>
      <c r="I417" s="297"/>
      <c r="J417" s="297"/>
      <c r="K417" s="297"/>
      <c r="L417" s="297"/>
      <c r="M417" s="297"/>
      <c r="N417" s="297"/>
      <c r="O417" s="921"/>
      <c r="P417"/>
    </row>
    <row r="418" spans="8:16" ht="13" hidden="1" outlineLevel="1">
      <c r="H418" s="504"/>
      <c r="I418" s="297"/>
      <c r="J418" s="297"/>
      <c r="K418" s="297"/>
      <c r="L418" s="297"/>
      <c r="M418" s="297"/>
      <c r="N418" s="297"/>
      <c r="O418" s="921"/>
      <c r="P418"/>
    </row>
    <row r="419" spans="8:16" ht="13" hidden="1" outlineLevel="1">
      <c r="H419" s="504"/>
      <c r="I419" s="297"/>
      <c r="J419" s="297"/>
      <c r="K419" s="297"/>
      <c r="L419" s="297"/>
      <c r="M419" s="297"/>
      <c r="N419" s="297"/>
      <c r="O419" s="921"/>
      <c r="P419"/>
    </row>
    <row r="420" spans="8:16" ht="13" hidden="1" outlineLevel="1">
      <c r="H420" s="504"/>
      <c r="I420" s="297"/>
      <c r="J420" s="297"/>
      <c r="K420" s="297"/>
      <c r="L420" s="297"/>
      <c r="M420" s="297"/>
      <c r="N420" s="297"/>
      <c r="O420" s="921"/>
      <c r="P420"/>
    </row>
    <row r="421" spans="8:16" ht="13" hidden="1" outlineLevel="1">
      <c r="H421" s="504"/>
      <c r="I421" s="297"/>
      <c r="J421" s="297"/>
      <c r="K421" s="297"/>
      <c r="L421" s="297"/>
      <c r="M421" s="297"/>
      <c r="N421" s="297"/>
      <c r="O421" s="921"/>
      <c r="P421"/>
    </row>
    <row r="422" spans="8:16" ht="13" hidden="1" outlineLevel="1">
      <c r="H422" s="504"/>
      <c r="I422" s="297"/>
      <c r="J422" s="297"/>
      <c r="K422" s="297"/>
      <c r="L422" s="297"/>
      <c r="M422" s="297"/>
      <c r="N422" s="297"/>
      <c r="O422" s="921"/>
      <c r="P422"/>
    </row>
    <row r="423" spans="8:16" ht="13" hidden="1" outlineLevel="1">
      <c r="H423" s="504"/>
      <c r="I423" s="297"/>
      <c r="J423" s="297"/>
      <c r="K423" s="297"/>
      <c r="L423" s="297"/>
      <c r="M423" s="297"/>
      <c r="N423" s="297"/>
      <c r="O423" s="921"/>
      <c r="P423"/>
    </row>
    <row r="424" spans="8:16" ht="13" hidden="1" outlineLevel="1">
      <c r="H424" s="504"/>
      <c r="I424" s="297"/>
      <c r="J424" s="297"/>
      <c r="K424" s="297"/>
      <c r="L424" s="297"/>
      <c r="M424" s="297"/>
      <c r="N424" s="297"/>
      <c r="O424" s="921"/>
      <c r="P424"/>
    </row>
    <row r="425" spans="8:16" ht="13" hidden="1" outlineLevel="1">
      <c r="H425" s="504"/>
      <c r="I425" s="297"/>
      <c r="J425" s="297"/>
      <c r="K425" s="297"/>
      <c r="L425" s="297"/>
      <c r="M425" s="297"/>
      <c r="N425" s="297"/>
      <c r="O425" s="921"/>
      <c r="P425"/>
    </row>
    <row r="426" spans="8:16" ht="13" hidden="1" outlineLevel="1">
      <c r="H426" s="504"/>
      <c r="I426" s="297"/>
      <c r="J426" s="297"/>
      <c r="K426" s="297"/>
      <c r="L426" s="297"/>
      <c r="M426" s="297"/>
      <c r="N426" s="297"/>
      <c r="O426" s="921"/>
      <c r="P426"/>
    </row>
    <row r="427" spans="8:16" ht="13" hidden="1" outlineLevel="1">
      <c r="H427" s="504"/>
      <c r="I427" s="297"/>
      <c r="J427" s="297"/>
      <c r="K427" s="297"/>
      <c r="L427" s="297"/>
      <c r="M427" s="297"/>
      <c r="N427" s="297"/>
      <c r="O427" s="921"/>
      <c r="P427"/>
    </row>
    <row r="428" spans="8:16" ht="13" hidden="1" outlineLevel="1">
      <c r="H428" s="504"/>
      <c r="I428" s="297"/>
      <c r="J428" s="297"/>
      <c r="K428" s="297"/>
      <c r="L428" s="297"/>
      <c r="M428" s="297"/>
      <c r="N428" s="297"/>
      <c r="O428" s="921"/>
      <c r="P428"/>
    </row>
    <row r="429" spans="8:16" ht="13" hidden="1" outlineLevel="1">
      <c r="H429" s="504"/>
      <c r="I429" s="297"/>
      <c r="J429" s="297"/>
      <c r="K429" s="297"/>
      <c r="L429" s="297"/>
      <c r="M429" s="297"/>
      <c r="N429" s="297"/>
      <c r="O429" s="921"/>
      <c r="P429"/>
    </row>
    <row r="430" spans="8:16" ht="13" hidden="1" outlineLevel="1">
      <c r="H430" s="504"/>
      <c r="I430" s="297"/>
      <c r="J430" s="297"/>
      <c r="K430" s="297"/>
      <c r="L430" s="297"/>
      <c r="M430" s="297"/>
      <c r="N430" s="297"/>
      <c r="O430" s="921"/>
      <c r="P430"/>
    </row>
    <row r="431" spans="8:16" ht="13" hidden="1" outlineLevel="1">
      <c r="H431" s="504"/>
      <c r="I431" s="297"/>
      <c r="J431" s="297"/>
      <c r="K431" s="297"/>
      <c r="L431" s="297"/>
      <c r="M431" s="297"/>
      <c r="N431" s="297"/>
      <c r="O431" s="921"/>
      <c r="P431"/>
    </row>
    <row r="432" spans="8:16" ht="13" hidden="1" outlineLevel="1">
      <c r="H432" s="504"/>
      <c r="I432" s="297"/>
      <c r="J432" s="297"/>
      <c r="K432" s="297"/>
      <c r="L432" s="297"/>
      <c r="M432" s="297"/>
      <c r="N432" s="297"/>
      <c r="O432" s="921"/>
      <c r="P432"/>
    </row>
    <row r="433" spans="8:16" ht="13" hidden="1" outlineLevel="1">
      <c r="H433" s="504"/>
      <c r="I433" s="297"/>
      <c r="J433" s="297"/>
      <c r="K433" s="297"/>
      <c r="L433" s="297"/>
      <c r="M433" s="297"/>
      <c r="N433" s="297"/>
      <c r="O433" s="921"/>
      <c r="P433"/>
    </row>
    <row r="434" spans="8:16" ht="13" hidden="1" outlineLevel="1">
      <c r="H434" s="504"/>
      <c r="I434" s="297"/>
      <c r="J434" s="297"/>
      <c r="K434" s="297"/>
      <c r="L434" s="297"/>
      <c r="M434" s="297"/>
      <c r="N434" s="297"/>
      <c r="O434" s="921"/>
      <c r="P434"/>
    </row>
    <row r="435" spans="8:16" ht="13" hidden="1" outlineLevel="1">
      <c r="H435" s="504"/>
      <c r="I435" s="297"/>
      <c r="J435" s="297"/>
      <c r="K435" s="297"/>
      <c r="L435" s="297"/>
      <c r="M435" s="297"/>
      <c r="N435" s="297"/>
      <c r="O435" s="921"/>
      <c r="P435"/>
    </row>
    <row r="436" spans="8:16" ht="13" hidden="1" outlineLevel="1">
      <c r="H436" s="504"/>
      <c r="I436" s="297"/>
      <c r="J436" s="297"/>
      <c r="K436" s="297"/>
      <c r="L436" s="297"/>
      <c r="M436" s="297"/>
      <c r="N436" s="297"/>
      <c r="O436" s="921"/>
      <c r="P436"/>
    </row>
    <row r="437" spans="8:16" ht="13" hidden="1" outlineLevel="1">
      <c r="H437" s="504"/>
      <c r="I437" s="297"/>
      <c r="J437" s="297"/>
      <c r="K437" s="297"/>
      <c r="L437" s="297"/>
      <c r="M437" s="297"/>
      <c r="N437" s="297"/>
      <c r="O437" s="921"/>
      <c r="P437"/>
    </row>
    <row r="438" spans="8:16" ht="13" hidden="1" outlineLevel="1">
      <c r="H438" s="504"/>
      <c r="I438" s="297"/>
      <c r="J438" s="297"/>
      <c r="K438" s="297"/>
      <c r="L438" s="297"/>
      <c r="M438" s="297"/>
      <c r="N438" s="297"/>
      <c r="O438" s="921"/>
      <c r="P438"/>
    </row>
    <row r="439" spans="8:16" ht="13" hidden="1" outlineLevel="1">
      <c r="H439" s="504"/>
      <c r="I439" s="297"/>
      <c r="J439" s="297"/>
      <c r="K439" s="297"/>
      <c r="L439" s="297"/>
      <c r="M439" s="297"/>
      <c r="N439" s="297"/>
      <c r="O439" s="921"/>
      <c r="P439"/>
    </row>
    <row r="440" spans="8:16" ht="13" hidden="1" outlineLevel="1">
      <c r="H440" s="504"/>
      <c r="I440" s="297"/>
      <c r="J440" s="297"/>
      <c r="K440" s="297"/>
      <c r="L440" s="297"/>
      <c r="M440" s="297"/>
      <c r="N440" s="297"/>
      <c r="O440" s="921"/>
      <c r="P440"/>
    </row>
    <row r="441" spans="8:16" ht="13" hidden="1" outlineLevel="1">
      <c r="H441" s="504"/>
      <c r="I441" s="297"/>
      <c r="J441" s="297"/>
      <c r="K441" s="297"/>
      <c r="L441" s="297"/>
      <c r="M441" s="297"/>
      <c r="N441" s="297"/>
      <c r="O441" s="921"/>
      <c r="P441"/>
    </row>
    <row r="442" spans="8:16" ht="13" hidden="1" outlineLevel="1">
      <c r="H442" s="504"/>
      <c r="I442" s="297"/>
      <c r="J442" s="297"/>
      <c r="K442" s="297"/>
      <c r="L442" s="297"/>
      <c r="M442" s="297"/>
      <c r="N442" s="297"/>
      <c r="O442" s="921"/>
      <c r="P442"/>
    </row>
    <row r="443" spans="8:16" ht="13" hidden="1" outlineLevel="1">
      <c r="H443" s="504"/>
      <c r="I443" s="297"/>
      <c r="J443" s="297"/>
      <c r="K443" s="297"/>
      <c r="L443" s="297"/>
      <c r="M443" s="297"/>
      <c r="N443" s="297"/>
      <c r="O443" s="921"/>
      <c r="P443"/>
    </row>
    <row r="444" spans="8:16" ht="13" hidden="1" outlineLevel="1">
      <c r="H444" s="504"/>
      <c r="I444" s="297"/>
      <c r="J444" s="297"/>
      <c r="K444" s="297"/>
      <c r="L444" s="297"/>
      <c r="M444" s="297"/>
      <c r="N444" s="297"/>
      <c r="O444" s="921"/>
      <c r="P444"/>
    </row>
    <row r="445" spans="8:16" ht="13" hidden="1" outlineLevel="1">
      <c r="H445" s="504"/>
      <c r="I445" s="297"/>
      <c r="J445" s="297"/>
      <c r="K445" s="297"/>
      <c r="L445" s="297"/>
      <c r="M445" s="297"/>
      <c r="N445" s="297"/>
      <c r="O445" s="921"/>
      <c r="P445"/>
    </row>
    <row r="446" spans="8:16" ht="13" hidden="1" outlineLevel="1">
      <c r="H446" s="504"/>
      <c r="I446" s="297"/>
      <c r="J446" s="297"/>
      <c r="K446" s="297"/>
      <c r="L446" s="297"/>
      <c r="M446" s="297"/>
      <c r="N446" s="297"/>
      <c r="O446" s="921"/>
      <c r="P446"/>
    </row>
    <row r="447" spans="8:16" ht="13" hidden="1" outlineLevel="1">
      <c r="H447" s="504"/>
      <c r="I447" s="297"/>
      <c r="J447" s="297"/>
      <c r="K447" s="297"/>
      <c r="L447" s="297"/>
      <c r="M447" s="297"/>
      <c r="N447" s="297"/>
      <c r="O447" s="921"/>
      <c r="P447"/>
    </row>
    <row r="448" spans="8:16" ht="13" hidden="1" outlineLevel="1">
      <c r="H448" s="504"/>
      <c r="I448" s="297"/>
      <c r="J448" s="297"/>
      <c r="K448" s="297"/>
      <c r="L448" s="297"/>
      <c r="M448" s="297"/>
      <c r="N448" s="297"/>
      <c r="O448" s="921"/>
      <c r="P448"/>
    </row>
    <row r="449" spans="8:16" ht="13" hidden="1" outlineLevel="1">
      <c r="H449" s="504"/>
      <c r="I449" s="297"/>
      <c r="J449" s="297"/>
      <c r="K449" s="297"/>
      <c r="L449" s="297"/>
      <c r="M449" s="297"/>
      <c r="N449" s="297"/>
      <c r="O449" s="921"/>
      <c r="P449"/>
    </row>
    <row r="450" spans="8:16" ht="13" hidden="1" outlineLevel="1">
      <c r="H450" s="504"/>
      <c r="I450" s="297"/>
      <c r="J450" s="297"/>
      <c r="K450" s="297"/>
      <c r="L450" s="297"/>
      <c r="M450" s="297"/>
      <c r="N450" s="297"/>
      <c r="O450" s="921"/>
      <c r="P450"/>
    </row>
    <row r="451" spans="8:16" ht="13" hidden="1" outlineLevel="1">
      <c r="H451" s="504"/>
      <c r="I451" s="297"/>
      <c r="J451" s="297"/>
      <c r="K451" s="297"/>
      <c r="L451" s="297"/>
      <c r="M451" s="297"/>
      <c r="N451" s="297"/>
      <c r="O451" s="921"/>
      <c r="P451"/>
    </row>
    <row r="452" spans="8:16" ht="13" hidden="1" outlineLevel="1">
      <c r="H452" s="504"/>
      <c r="I452" s="297"/>
      <c r="J452" s="297"/>
      <c r="K452" s="297"/>
      <c r="L452" s="297"/>
      <c r="M452" s="297"/>
      <c r="N452" s="297"/>
      <c r="O452" s="921"/>
      <c r="P452"/>
    </row>
    <row r="453" spans="8:16" ht="13" hidden="1" outlineLevel="1">
      <c r="H453" s="504"/>
      <c r="I453" s="297"/>
      <c r="J453" s="297"/>
      <c r="K453" s="297"/>
      <c r="L453" s="297"/>
      <c r="M453" s="297"/>
      <c r="N453" s="297"/>
      <c r="O453" s="921"/>
      <c r="P453"/>
    </row>
    <row r="454" spans="8:16" ht="13" hidden="1" outlineLevel="1">
      <c r="H454" s="504"/>
      <c r="I454" s="297"/>
      <c r="J454" s="297"/>
      <c r="K454" s="297"/>
      <c r="L454" s="297"/>
      <c r="M454" s="297"/>
      <c r="N454" s="297"/>
      <c r="O454" s="921"/>
      <c r="P454"/>
    </row>
    <row r="455" spans="8:16" ht="13" hidden="1" outlineLevel="1">
      <c r="H455" s="504"/>
      <c r="I455" s="297"/>
      <c r="J455" s="297"/>
      <c r="K455" s="297"/>
      <c r="L455" s="297"/>
      <c r="M455" s="297"/>
      <c r="N455" s="297"/>
      <c r="O455" s="921"/>
      <c r="P455"/>
    </row>
    <row r="456" spans="8:16" ht="13" hidden="1" outlineLevel="1">
      <c r="H456" s="504"/>
      <c r="I456" s="297"/>
      <c r="J456" s="297"/>
      <c r="K456" s="297"/>
      <c r="L456" s="297"/>
      <c r="M456" s="297"/>
      <c r="N456" s="297"/>
      <c r="O456" s="921"/>
      <c r="P456"/>
    </row>
    <row r="457" spans="8:16" ht="13" hidden="1" outlineLevel="1">
      <c r="H457" s="504"/>
      <c r="I457" s="297"/>
      <c r="J457" s="297"/>
      <c r="K457" s="297"/>
      <c r="L457" s="297"/>
      <c r="M457" s="297"/>
      <c r="N457" s="297"/>
      <c r="O457" s="921"/>
      <c r="P457"/>
    </row>
    <row r="458" spans="8:16" ht="13" hidden="1" outlineLevel="1">
      <c r="H458" s="504"/>
      <c r="I458" s="297"/>
      <c r="J458" s="297"/>
      <c r="K458" s="297"/>
      <c r="L458" s="297"/>
      <c r="M458" s="297"/>
      <c r="N458" s="297"/>
      <c r="O458" s="921"/>
      <c r="P458"/>
    </row>
    <row r="459" spans="8:16" ht="13" hidden="1" outlineLevel="1">
      <c r="H459" s="504"/>
      <c r="I459" s="297"/>
      <c r="J459" s="297"/>
      <c r="K459" s="297"/>
      <c r="L459" s="297"/>
      <c r="M459" s="297"/>
      <c r="N459" s="297"/>
      <c r="O459" s="921"/>
      <c r="P459"/>
    </row>
    <row r="460" spans="8:16" ht="13" hidden="1" outlineLevel="1">
      <c r="H460" s="504"/>
      <c r="I460" s="297"/>
      <c r="J460" s="297"/>
      <c r="K460" s="297"/>
      <c r="L460" s="297"/>
      <c r="M460" s="297"/>
      <c r="N460" s="297"/>
      <c r="O460" s="921"/>
      <c r="P460"/>
    </row>
    <row r="461" spans="8:16" ht="13" hidden="1" outlineLevel="1">
      <c r="H461" s="504"/>
      <c r="I461" s="297"/>
      <c r="J461" s="297"/>
      <c r="K461" s="297"/>
      <c r="L461" s="297"/>
      <c r="M461" s="297"/>
      <c r="N461" s="297"/>
      <c r="O461" s="921"/>
      <c r="P461"/>
    </row>
    <row r="462" spans="8:16" ht="13" hidden="1" outlineLevel="1">
      <c r="H462" s="504"/>
      <c r="I462" s="297"/>
      <c r="J462" s="297"/>
      <c r="K462" s="297"/>
      <c r="L462" s="297"/>
      <c r="M462" s="297"/>
      <c r="N462" s="297"/>
      <c r="O462" s="921"/>
      <c r="P462"/>
    </row>
    <row r="463" spans="8:16" ht="13" hidden="1" outlineLevel="1">
      <c r="H463" s="504"/>
      <c r="I463" s="297"/>
      <c r="J463" s="297"/>
      <c r="K463" s="297"/>
      <c r="L463" s="297"/>
      <c r="M463" s="297"/>
      <c r="N463" s="297"/>
      <c r="O463" s="921"/>
      <c r="P463"/>
    </row>
    <row r="464" spans="8:16" ht="13" hidden="1" outlineLevel="1">
      <c r="H464" s="504"/>
      <c r="I464" s="297"/>
      <c r="J464" s="297"/>
      <c r="K464" s="297"/>
      <c r="L464" s="297"/>
      <c r="M464" s="297"/>
      <c r="N464" s="297"/>
      <c r="O464" s="921"/>
      <c r="P464"/>
    </row>
    <row r="465" spans="8:16" ht="13" collapsed="1">
      <c r="H465" s="504"/>
      <c r="I465" s="297"/>
      <c r="J465" s="297"/>
      <c r="K465" s="297"/>
      <c r="L465" s="297"/>
      <c r="M465" s="297"/>
      <c r="N465" s="297"/>
      <c r="O465" s="921"/>
      <c r="P465"/>
    </row>
    <row r="466" spans="8:16" ht="13">
      <c r="H466" s="504"/>
      <c r="I466" s="297"/>
      <c r="J466" s="297"/>
      <c r="K466" s="297"/>
      <c r="L466" s="297"/>
      <c r="M466" s="297"/>
      <c r="N466" s="297"/>
      <c r="O466" s="921"/>
      <c r="P466"/>
    </row>
    <row r="467" spans="8:16" ht="13">
      <c r="H467" s="504"/>
      <c r="I467" s="297"/>
      <c r="J467" s="297"/>
      <c r="K467" s="297"/>
      <c r="L467" s="297"/>
      <c r="M467" s="297"/>
      <c r="N467" s="297"/>
      <c r="O467" s="921"/>
      <c r="P467"/>
    </row>
    <row r="468" spans="8:16" ht="13">
      <c r="H468" s="504"/>
      <c r="I468" s="297"/>
      <c r="J468" s="297"/>
      <c r="K468" s="297"/>
      <c r="L468" s="297"/>
      <c r="M468" s="297"/>
      <c r="N468" s="297"/>
      <c r="O468" s="921"/>
      <c r="P468"/>
    </row>
    <row r="469" spans="8:16" ht="13">
      <c r="H469" s="504"/>
      <c r="I469" s="297"/>
      <c r="J469" s="297"/>
      <c r="K469" s="297"/>
      <c r="L469" s="297"/>
      <c r="M469" s="297"/>
      <c r="N469" s="297"/>
      <c r="O469" s="921"/>
      <c r="P469"/>
    </row>
    <row r="470" spans="8:16" ht="13">
      <c r="H470" s="504"/>
      <c r="I470" s="297"/>
      <c r="J470" s="297"/>
      <c r="K470" s="297"/>
      <c r="L470" s="297"/>
      <c r="M470" s="297"/>
      <c r="N470" s="297"/>
      <c r="O470" s="921"/>
      <c r="P470"/>
    </row>
    <row r="471" spans="8:16" ht="13">
      <c r="H471" s="504"/>
      <c r="I471" s="297"/>
      <c r="J471" s="297"/>
      <c r="K471" s="297"/>
      <c r="L471" s="297"/>
      <c r="M471" s="297"/>
      <c r="N471" s="297"/>
      <c r="O471" s="921"/>
      <c r="P471"/>
    </row>
    <row r="472" spans="8:16" ht="13">
      <c r="H472" s="504"/>
      <c r="I472" s="297"/>
      <c r="J472" s="297"/>
      <c r="K472" s="297"/>
      <c r="L472" s="297"/>
      <c r="M472" s="297"/>
      <c r="N472" s="297"/>
      <c r="O472" s="921"/>
      <c r="P472"/>
    </row>
    <row r="473" spans="8:16" ht="13">
      <c r="H473" s="504"/>
      <c r="I473" s="297"/>
      <c r="J473" s="297"/>
      <c r="K473" s="297"/>
      <c r="L473" s="297"/>
      <c r="M473" s="297"/>
      <c r="N473" s="297"/>
      <c r="O473" s="921"/>
      <c r="P473"/>
    </row>
    <row r="474" spans="8:16" ht="13">
      <c r="H474" s="504"/>
      <c r="I474" s="297"/>
      <c r="J474" s="297"/>
      <c r="K474" s="297"/>
      <c r="L474" s="297"/>
      <c r="M474" s="297"/>
      <c r="N474" s="297"/>
      <c r="O474" s="921"/>
      <c r="P474"/>
    </row>
    <row r="475" spans="8:16" ht="13">
      <c r="H475" s="504"/>
      <c r="I475" s="297"/>
      <c r="J475" s="297"/>
      <c r="K475" s="297"/>
      <c r="L475" s="297"/>
      <c r="M475" s="297"/>
      <c r="N475" s="297"/>
      <c r="O475" s="921"/>
      <c r="P475"/>
    </row>
    <row r="476" spans="8:15" ht="13">
      <c r="H476" s="504"/>
      <c r="I476" s="297"/>
      <c r="J476" s="297"/>
      <c r="K476" s="297"/>
      <c r="L476" s="297"/>
      <c r="M476" s="297"/>
      <c r="N476" s="297"/>
      <c r="O476" s="921"/>
    </row>
    <row r="477" spans="8:15" ht="13">
      <c r="H477" s="504"/>
      <c r="I477" s="297"/>
      <c r="J477" s="297"/>
      <c r="K477" s="297"/>
      <c r="L477" s="297"/>
      <c r="M477" s="297"/>
      <c r="N477" s="297"/>
      <c r="O477" s="921"/>
    </row>
    <row r="478" spans="8:15" ht="13">
      <c r="H478" s="504"/>
      <c r="I478" s="297"/>
      <c r="J478" s="297"/>
      <c r="K478" s="297"/>
      <c r="L478" s="297"/>
      <c r="M478" s="297"/>
      <c r="N478" s="297"/>
      <c r="O478" s="921"/>
    </row>
    <row r="479" spans="8:15" ht="13">
      <c r="H479" s="504"/>
      <c r="I479" s="297"/>
      <c r="J479" s="297"/>
      <c r="K479" s="297"/>
      <c r="L479" s="297"/>
      <c r="M479" s="297"/>
      <c r="N479" s="297"/>
      <c r="O479" s="921"/>
    </row>
    <row r="480" spans="8:15" ht="13">
      <c r="H480" s="504"/>
      <c r="I480" s="297"/>
      <c r="J480" s="297"/>
      <c r="K480" s="297"/>
      <c r="L480" s="297"/>
      <c r="M480" s="297"/>
      <c r="N480" s="297"/>
      <c r="O480" s="921"/>
    </row>
    <row r="481" spans="8:15" ht="13">
      <c r="H481" s="504"/>
      <c r="I481" s="297"/>
      <c r="J481" s="297"/>
      <c r="K481" s="297"/>
      <c r="L481" s="297"/>
      <c r="M481" s="297"/>
      <c r="N481" s="297"/>
      <c r="O481" s="921"/>
    </row>
    <row r="482" spans="8:15" ht="13">
      <c r="H482" s="504"/>
      <c r="I482" s="297"/>
      <c r="J482" s="297"/>
      <c r="K482" s="297"/>
      <c r="L482" s="297"/>
      <c r="M482" s="297"/>
      <c r="N482" s="297"/>
      <c r="O482" s="921"/>
    </row>
    <row r="483" spans="8:15" ht="13">
      <c r="H483" s="504"/>
      <c r="I483" s="297"/>
      <c r="J483" s="297"/>
      <c r="K483" s="297"/>
      <c r="L483" s="297"/>
      <c r="M483" s="297"/>
      <c r="N483" s="297"/>
      <c r="O483" s="921"/>
    </row>
    <row r="484" spans="8:15" ht="13">
      <c r="H484" s="504"/>
      <c r="I484" s="297"/>
      <c r="J484" s="297"/>
      <c r="K484" s="297"/>
      <c r="L484" s="297"/>
      <c r="M484" s="297"/>
      <c r="N484" s="297"/>
      <c r="O484" s="921"/>
    </row>
    <row r="485" spans="8:15" ht="13">
      <c r="H485" s="504"/>
      <c r="I485" s="297"/>
      <c r="J485" s="297"/>
      <c r="K485" s="297"/>
      <c r="L485" s="297"/>
      <c r="M485" s="297"/>
      <c r="N485" s="297"/>
      <c r="O485" s="921"/>
    </row>
    <row r="486" spans="8:15" ht="13">
      <c r="H486" s="504"/>
      <c r="I486" s="297"/>
      <c r="J486" s="297"/>
      <c r="K486" s="297"/>
      <c r="L486" s="297"/>
      <c r="M486" s="297"/>
      <c r="N486" s="297"/>
      <c r="O486" s="921"/>
    </row>
    <row r="487" spans="8:15" ht="13">
      <c r="H487" s="504"/>
      <c r="I487" s="297"/>
      <c r="J487" s="297"/>
      <c r="K487" s="297"/>
      <c r="L487" s="297"/>
      <c r="M487" s="297"/>
      <c r="N487" s="297"/>
      <c r="O487" s="921"/>
    </row>
    <row r="488" spans="8:15" ht="13">
      <c r="H488" s="504"/>
      <c r="I488" s="297"/>
      <c r="J488" s="297"/>
      <c r="K488" s="297"/>
      <c r="L488" s="297"/>
      <c r="M488" s="297"/>
      <c r="N488" s="297"/>
      <c r="O488" s="921"/>
    </row>
    <row r="489" spans="8:15" ht="13">
      <c r="H489" s="504"/>
      <c r="I489" s="297"/>
      <c r="J489" s="297"/>
      <c r="K489" s="297"/>
      <c r="L489" s="297"/>
      <c r="M489" s="297"/>
      <c r="N489" s="297"/>
      <c r="O489" s="921"/>
    </row>
    <row r="490" spans="8:15" ht="13">
      <c r="H490" s="504"/>
      <c r="I490" s="297"/>
      <c r="J490" s="297"/>
      <c r="K490" s="297"/>
      <c r="L490" s="297"/>
      <c r="M490" s="297"/>
      <c r="N490" s="297"/>
      <c r="O490" s="921"/>
    </row>
    <row r="491" spans="8:15" ht="13">
      <c r="H491" s="504"/>
      <c r="I491" s="297"/>
      <c r="J491" s="297"/>
      <c r="K491" s="297"/>
      <c r="L491" s="297"/>
      <c r="M491" s="297"/>
      <c r="N491" s="297"/>
      <c r="O491" s="921"/>
    </row>
    <row r="492" spans="8:15" ht="13">
      <c r="H492" s="504"/>
      <c r="I492" s="297"/>
      <c r="J492" s="297"/>
      <c r="K492" s="297"/>
      <c r="L492" s="297"/>
      <c r="M492" s="297"/>
      <c r="N492" s="297"/>
      <c r="O492" s="921"/>
    </row>
    <row r="493" spans="8:15" ht="13">
      <c r="H493" s="504"/>
      <c r="I493" s="297"/>
      <c r="J493" s="297"/>
      <c r="K493" s="297"/>
      <c r="L493" s="297"/>
      <c r="M493" s="297"/>
      <c r="N493" s="297"/>
      <c r="O493" s="921"/>
    </row>
    <row r="494" spans="8:15" ht="13">
      <c r="H494" s="504"/>
      <c r="I494" s="297"/>
      <c r="J494" s="297"/>
      <c r="K494" s="297"/>
      <c r="L494" s="297"/>
      <c r="M494" s="297"/>
      <c r="N494" s="297"/>
      <c r="O494" s="921"/>
    </row>
    <row r="495" spans="8:15" ht="13">
      <c r="H495" s="504"/>
      <c r="I495" s="297"/>
      <c r="J495" s="297"/>
      <c r="K495" s="297"/>
      <c r="L495" s="297"/>
      <c r="M495" s="297"/>
      <c r="N495" s="297"/>
      <c r="O495" s="921"/>
    </row>
    <row r="496" spans="8:15" ht="13">
      <c r="H496" s="504"/>
      <c r="I496" s="297"/>
      <c r="J496" s="297"/>
      <c r="K496" s="297"/>
      <c r="L496" s="297"/>
      <c r="M496" s="297"/>
      <c r="N496" s="297"/>
      <c r="O496" s="921"/>
    </row>
    <row r="497" spans="8:15" ht="13">
      <c r="H497" s="504"/>
      <c r="I497" s="297"/>
      <c r="J497" s="297"/>
      <c r="K497" s="297"/>
      <c r="L497" s="297"/>
      <c r="M497" s="297"/>
      <c r="N497" s="297"/>
      <c r="O497" s="921"/>
    </row>
    <row r="498" spans="8:15" ht="13">
      <c r="H498" s="504"/>
      <c r="I498" s="297"/>
      <c r="J498" s="297"/>
      <c r="K498" s="297"/>
      <c r="L498" s="297"/>
      <c r="M498" s="297"/>
      <c r="N498" s="297"/>
      <c r="O498" s="921"/>
    </row>
    <row r="499" spans="8:15" ht="13">
      <c r="H499" s="504"/>
      <c r="I499" s="297"/>
      <c r="J499" s="297"/>
      <c r="K499" s="297"/>
      <c r="L499" s="297"/>
      <c r="M499" s="297"/>
      <c r="N499" s="297"/>
      <c r="O499" s="921"/>
    </row>
    <row r="500" spans="8:15" ht="13">
      <c r="H500" s="504"/>
      <c r="I500" s="297"/>
      <c r="J500" s="297"/>
      <c r="K500" s="297"/>
      <c r="L500" s="297"/>
      <c r="M500" s="297"/>
      <c r="N500" s="297"/>
      <c r="O500" s="921"/>
    </row>
    <row r="501" spans="8:15" ht="13">
      <c r="H501" s="504"/>
      <c r="I501" s="297"/>
      <c r="J501" s="297"/>
      <c r="K501" s="297"/>
      <c r="L501" s="297"/>
      <c r="M501" s="297"/>
      <c r="N501" s="297"/>
      <c r="O501" s="921"/>
    </row>
    <row r="502" spans="8:15" ht="13">
      <c r="H502" s="504"/>
      <c r="I502" s="297"/>
      <c r="J502" s="297"/>
      <c r="K502" s="297"/>
      <c r="L502" s="297"/>
      <c r="M502" s="297"/>
      <c r="N502" s="297"/>
      <c r="O502" s="921"/>
    </row>
    <row r="503" spans="8:15" ht="13">
      <c r="H503" s="504"/>
      <c r="I503" s="297"/>
      <c r="J503" s="297"/>
      <c r="K503" s="297"/>
      <c r="L503" s="297"/>
      <c r="M503" s="297"/>
      <c r="N503" s="297"/>
      <c r="O503" s="921"/>
    </row>
    <row r="504" spans="8:15" ht="13">
      <c r="H504" s="504"/>
      <c r="I504" s="297"/>
      <c r="J504" s="297"/>
      <c r="K504" s="297"/>
      <c r="L504" s="297"/>
      <c r="M504" s="297"/>
      <c r="N504" s="297"/>
      <c r="O504" s="921"/>
    </row>
    <row r="505" spans="8:15" ht="13">
      <c r="H505" s="504"/>
      <c r="I505" s="297"/>
      <c r="J505" s="297"/>
      <c r="K505" s="297"/>
      <c r="L505" s="297"/>
      <c r="M505" s="297"/>
      <c r="N505" s="297"/>
      <c r="O505" s="921"/>
    </row>
    <row r="506" spans="8:15" ht="13">
      <c r="H506" s="504"/>
      <c r="I506" s="297"/>
      <c r="J506" s="297"/>
      <c r="K506" s="297"/>
      <c r="L506" s="297"/>
      <c r="M506" s="297"/>
      <c r="N506" s="297"/>
      <c r="O506" s="921"/>
    </row>
    <row r="507" spans="8:15" ht="13">
      <c r="H507" s="504"/>
      <c r="I507" s="297"/>
      <c r="J507" s="297"/>
      <c r="K507" s="297"/>
      <c r="L507" s="297"/>
      <c r="M507" s="297"/>
      <c r="N507" s="297"/>
      <c r="O507" s="921"/>
    </row>
    <row r="508" spans="8:15" ht="13">
      <c r="H508" s="504"/>
      <c r="I508" s="297"/>
      <c r="J508" s="297"/>
      <c r="K508" s="297"/>
      <c r="L508" s="297"/>
      <c r="M508" s="297"/>
      <c r="N508" s="297"/>
      <c r="O508" s="921"/>
    </row>
    <row r="509" spans="8:15" ht="13">
      <c r="H509" s="504"/>
      <c r="I509" s="297"/>
      <c r="J509" s="297"/>
      <c r="K509" s="297"/>
      <c r="L509" s="297"/>
      <c r="M509" s="297"/>
      <c r="N509" s="297"/>
      <c r="O509" s="921"/>
    </row>
    <row r="510" spans="8:15" ht="13">
      <c r="H510" s="504"/>
      <c r="I510" s="297"/>
      <c r="J510" s="297"/>
      <c r="K510" s="297"/>
      <c r="L510" s="297"/>
      <c r="M510" s="297"/>
      <c r="N510" s="297"/>
      <c r="O510" s="921"/>
    </row>
    <row r="511" spans="8:15" ht="13">
      <c r="H511" s="504"/>
      <c r="I511" s="297"/>
      <c r="J511" s="297"/>
      <c r="K511" s="297"/>
      <c r="L511" s="297"/>
      <c r="M511" s="297"/>
      <c r="N511" s="297"/>
      <c r="O511" s="921"/>
    </row>
    <row r="512" spans="8:15" ht="13">
      <c r="H512" s="504"/>
      <c r="I512" s="297"/>
      <c r="J512" s="297"/>
      <c r="K512" s="297"/>
      <c r="L512" s="297"/>
      <c r="M512" s="297"/>
      <c r="N512" s="297"/>
      <c r="O512" s="921"/>
    </row>
    <row r="513" spans="8:15" ht="13">
      <c r="H513" s="504"/>
      <c r="I513" s="297"/>
      <c r="J513" s="297"/>
      <c r="K513" s="297"/>
      <c r="L513" s="297"/>
      <c r="M513" s="297"/>
      <c r="N513" s="297"/>
      <c r="O513" s="921"/>
    </row>
    <row r="514" spans="8:15" ht="13">
      <c r="H514" s="504"/>
      <c r="I514" s="297"/>
      <c r="J514" s="297"/>
      <c r="K514" s="297"/>
      <c r="L514" s="297"/>
      <c r="M514" s="297"/>
      <c r="N514" s="297"/>
      <c r="O514" s="921"/>
    </row>
    <row r="515" spans="8:15" ht="13">
      <c r="H515" s="504"/>
      <c r="I515" s="297"/>
      <c r="J515" s="297"/>
      <c r="K515" s="297"/>
      <c r="L515" s="297"/>
      <c r="M515" s="297"/>
      <c r="N515" s="297"/>
      <c r="O515" s="921"/>
    </row>
    <row r="516" spans="8:15" ht="13">
      <c r="H516" s="504"/>
      <c r="I516" s="297"/>
      <c r="J516" s="297"/>
      <c r="K516" s="297"/>
      <c r="L516" s="297"/>
      <c r="M516" s="297"/>
      <c r="N516" s="297"/>
      <c r="O516" s="921"/>
    </row>
    <row r="517" spans="8:15" ht="13">
      <c r="H517" s="504"/>
      <c r="I517" s="297"/>
      <c r="J517" s="297"/>
      <c r="K517" s="297"/>
      <c r="L517" s="297"/>
      <c r="M517" s="297"/>
      <c r="N517" s="297"/>
      <c r="O517" s="921"/>
    </row>
    <row r="518" spans="8:15" ht="13">
      <c r="H518" s="504"/>
      <c r="I518" s="297"/>
      <c r="J518" s="297"/>
      <c r="K518" s="297"/>
      <c r="L518" s="297"/>
      <c r="M518" s="297"/>
      <c r="N518" s="297"/>
      <c r="O518" s="921"/>
    </row>
    <row r="519" spans="8:15" ht="13">
      <c r="H519" s="504"/>
      <c r="I519" s="297"/>
      <c r="J519" s="297"/>
      <c r="K519" s="297"/>
      <c r="L519" s="297"/>
      <c r="M519" s="297"/>
      <c r="N519" s="297"/>
      <c r="O519" s="921"/>
    </row>
    <row r="520" spans="8:15" ht="13">
      <c r="H520" s="504"/>
      <c r="I520" s="297"/>
      <c r="J520" s="297"/>
      <c r="K520" s="297"/>
      <c r="L520" s="297"/>
      <c r="M520" s="297"/>
      <c r="N520" s="297"/>
      <c r="O520" s="921"/>
    </row>
    <row r="521" spans="8:15" ht="13">
      <c r="H521" s="504"/>
      <c r="I521" s="297"/>
      <c r="J521" s="297"/>
      <c r="K521" s="297"/>
      <c r="L521" s="297"/>
      <c r="M521" s="297"/>
      <c r="N521" s="297"/>
      <c r="O521" s="921"/>
    </row>
    <row r="522" spans="8:15" ht="13">
      <c r="H522" s="504"/>
      <c r="I522" s="297"/>
      <c r="J522" s="297"/>
      <c r="K522" s="297"/>
      <c r="L522" s="297"/>
      <c r="M522" s="297"/>
      <c r="N522" s="297"/>
      <c r="O522" s="921"/>
    </row>
    <row r="523" spans="8:15" ht="13">
      <c r="H523" s="504"/>
      <c r="I523" s="297"/>
      <c r="J523" s="297"/>
      <c r="K523" s="297"/>
      <c r="L523" s="297"/>
      <c r="M523" s="297"/>
      <c r="N523" s="297"/>
      <c r="O523" s="921"/>
    </row>
    <row r="524" spans="8:15" ht="13">
      <c r="H524" s="504"/>
      <c r="I524" s="297"/>
      <c r="J524" s="297"/>
      <c r="K524" s="297"/>
      <c r="L524" s="297"/>
      <c r="M524" s="297"/>
      <c r="N524" s="297"/>
      <c r="O524" s="921"/>
    </row>
    <row r="525" spans="8:15" ht="13">
      <c r="H525" s="504"/>
      <c r="I525" s="297"/>
      <c r="J525" s="297"/>
      <c r="K525" s="297"/>
      <c r="L525" s="297"/>
      <c r="M525" s="297"/>
      <c r="N525" s="297"/>
      <c r="O525" s="921"/>
    </row>
    <row r="526" spans="8:15" ht="13">
      <c r="H526" s="504"/>
      <c r="I526" s="297"/>
      <c r="J526" s="297"/>
      <c r="K526" s="297"/>
      <c r="L526" s="297"/>
      <c r="M526" s="297"/>
      <c r="N526" s="297"/>
      <c r="O526" s="921"/>
    </row>
    <row r="527" spans="8:15" ht="13">
      <c r="H527" s="504"/>
      <c r="I527" s="297"/>
      <c r="J527" s="297"/>
      <c r="K527" s="297"/>
      <c r="L527" s="297"/>
      <c r="M527" s="297"/>
      <c r="N527" s="297"/>
      <c r="O527" s="921"/>
    </row>
    <row r="528" spans="8:15" ht="13">
      <c r="H528" s="504"/>
      <c r="I528" s="297"/>
      <c r="J528" s="297"/>
      <c r="K528" s="297"/>
      <c r="L528" s="297"/>
      <c r="M528" s="297"/>
      <c r="N528" s="297"/>
      <c r="O528" s="921"/>
    </row>
    <row r="529" spans="8:15" ht="13">
      <c r="H529" s="504"/>
      <c r="I529" s="297"/>
      <c r="J529" s="297"/>
      <c r="K529" s="297"/>
      <c r="L529" s="297"/>
      <c r="M529" s="297"/>
      <c r="N529" s="297"/>
      <c r="O529" s="921"/>
    </row>
    <row r="530" spans="8:15" ht="13">
      <c r="H530" s="504"/>
      <c r="I530" s="297"/>
      <c r="J530" s="297"/>
      <c r="K530" s="297"/>
      <c r="L530" s="297"/>
      <c r="M530" s="297"/>
      <c r="N530" s="297"/>
      <c r="O530" s="921"/>
    </row>
    <row r="531" spans="8:15" ht="13">
      <c r="H531" s="504"/>
      <c r="I531" s="297"/>
      <c r="J531" s="297"/>
      <c r="K531" s="297"/>
      <c r="L531" s="297"/>
      <c r="M531" s="297"/>
      <c r="N531" s="297"/>
      <c r="O531" s="921"/>
    </row>
    <row r="532" spans="8:15" ht="13">
      <c r="H532" s="504"/>
      <c r="I532" s="297"/>
      <c r="J532" s="297"/>
      <c r="K532" s="297"/>
      <c r="L532" s="297"/>
      <c r="M532" s="297"/>
      <c r="N532" s="297"/>
      <c r="O532" s="921"/>
    </row>
    <row r="533" spans="8:15" ht="13">
      <c r="H533" s="504"/>
      <c r="I533" s="297"/>
      <c r="J533" s="297"/>
      <c r="K533" s="297"/>
      <c r="L533" s="297"/>
      <c r="M533" s="297"/>
      <c r="N533" s="297"/>
      <c r="O533" s="921"/>
    </row>
    <row r="534" spans="8:15" ht="13">
      <c r="H534" s="504"/>
      <c r="I534" s="297"/>
      <c r="J534" s="297"/>
      <c r="K534" s="297"/>
      <c r="L534" s="297"/>
      <c r="M534" s="297"/>
      <c r="N534" s="297"/>
      <c r="O534" s="921"/>
    </row>
    <row r="535" spans="8:15" ht="13">
      <c r="H535" s="504"/>
      <c r="I535" s="297"/>
      <c r="J535" s="297"/>
      <c r="K535" s="297"/>
      <c r="L535" s="297"/>
      <c r="M535" s="297"/>
      <c r="N535" s="297"/>
      <c r="O535" s="921"/>
    </row>
    <row r="536" spans="8:15" ht="13">
      <c r="H536" s="504"/>
      <c r="I536" s="297"/>
      <c r="J536" s="297"/>
      <c r="K536" s="297"/>
      <c r="L536" s="297"/>
      <c r="M536" s="297"/>
      <c r="N536" s="297"/>
      <c r="O536" s="921"/>
    </row>
    <row r="537" spans="8:15" ht="13">
      <c r="H537" s="504"/>
      <c r="I537" s="297"/>
      <c r="J537" s="297"/>
      <c r="K537" s="297"/>
      <c r="L537" s="297"/>
      <c r="M537" s="297"/>
      <c r="N537" s="297"/>
      <c r="O537" s="921"/>
    </row>
    <row r="538" spans="8:15" ht="13">
      <c r="H538" s="504"/>
      <c r="I538" s="297"/>
      <c r="J538" s="297"/>
      <c r="K538" s="297"/>
      <c r="L538" s="297"/>
      <c r="M538" s="297"/>
      <c r="N538" s="297"/>
      <c r="O538" s="921"/>
    </row>
    <row r="539" spans="8:15" ht="13">
      <c r="H539" s="504"/>
      <c r="I539" s="297"/>
      <c r="J539" s="297"/>
      <c r="K539" s="297"/>
      <c r="L539" s="297"/>
      <c r="M539" s="297"/>
      <c r="N539" s="297"/>
      <c r="O539" s="921"/>
    </row>
    <row r="540" spans="8:15" ht="13">
      <c r="H540" s="504"/>
      <c r="I540" s="297"/>
      <c r="J540" s="297"/>
      <c r="K540" s="297"/>
      <c r="L540" s="297"/>
      <c r="M540" s="297"/>
      <c r="N540" s="297"/>
      <c r="O540" s="921"/>
    </row>
    <row r="541" spans="8:15" ht="13">
      <c r="H541" s="504"/>
      <c r="I541" s="297"/>
      <c r="J541" s="297"/>
      <c r="K541" s="297"/>
      <c r="L541" s="297"/>
      <c r="M541" s="297"/>
      <c r="N541" s="297"/>
      <c r="O541" s="921"/>
    </row>
    <row r="542" spans="8:15" ht="13">
      <c r="H542" s="504"/>
      <c r="I542" s="297"/>
      <c r="J542" s="297"/>
      <c r="K542" s="297"/>
      <c r="L542" s="297"/>
      <c r="M542" s="297"/>
      <c r="N542" s="297"/>
      <c r="O542" s="921"/>
    </row>
    <row r="543" spans="8:15" ht="13">
      <c r="H543" s="504"/>
      <c r="I543" s="297"/>
      <c r="J543" s="297"/>
      <c r="K543" s="297"/>
      <c r="L543" s="297"/>
      <c r="M543" s="297"/>
      <c r="N543" s="297"/>
      <c r="O543" s="921"/>
    </row>
    <row r="544" spans="8:15" ht="13">
      <c r="H544" s="504"/>
      <c r="I544" s="297"/>
      <c r="J544" s="297"/>
      <c r="K544" s="297"/>
      <c r="L544" s="297"/>
      <c r="M544" s="297"/>
      <c r="N544" s="297"/>
      <c r="O544" s="921"/>
    </row>
    <row r="545" spans="8:15" ht="13">
      <c r="H545" s="504"/>
      <c r="I545" s="297"/>
      <c r="J545" s="297"/>
      <c r="K545" s="297"/>
      <c r="L545" s="297"/>
      <c r="M545" s="297"/>
      <c r="N545" s="297"/>
      <c r="O545" s="921"/>
    </row>
    <row r="546" spans="8:15" ht="13">
      <c r="H546" s="504"/>
      <c r="I546" s="297"/>
      <c r="J546" s="297"/>
      <c r="K546" s="297"/>
      <c r="L546" s="297"/>
      <c r="M546" s="297"/>
      <c r="N546" s="297"/>
      <c r="O546" s="921"/>
    </row>
    <row r="547" spans="8:15" ht="13">
      <c r="H547" s="504"/>
      <c r="I547" s="297"/>
      <c r="J547" s="297"/>
      <c r="K547" s="297"/>
      <c r="L547" s="297"/>
      <c r="M547" s="297"/>
      <c r="N547" s="297"/>
      <c r="O547" s="921"/>
    </row>
    <row r="548" spans="8:15" ht="13">
      <c r="H548" s="504"/>
      <c r="I548" s="297"/>
      <c r="J548" s="297"/>
      <c r="K548" s="297"/>
      <c r="L548" s="297"/>
      <c r="M548" s="297"/>
      <c r="N548" s="297"/>
      <c r="O548" s="921"/>
    </row>
    <row r="549" spans="8:15" ht="13">
      <c r="H549" s="504"/>
      <c r="I549" s="297"/>
      <c r="J549" s="297"/>
      <c r="K549" s="297"/>
      <c r="L549" s="297"/>
      <c r="M549" s="297"/>
      <c r="N549" s="297"/>
      <c r="O549" s="921"/>
    </row>
    <row r="550" spans="8:15" ht="13">
      <c r="H550" s="504"/>
      <c r="I550" s="297"/>
      <c r="J550" s="297"/>
      <c r="K550" s="297"/>
      <c r="L550" s="297"/>
      <c r="M550" s="297"/>
      <c r="N550" s="297"/>
      <c r="O550" s="921"/>
    </row>
    <row r="551" spans="8:15" ht="13">
      <c r="H551" s="504"/>
      <c r="I551" s="297"/>
      <c r="J551" s="297"/>
      <c r="K551" s="297"/>
      <c r="L551" s="297"/>
      <c r="M551" s="297"/>
      <c r="N551" s="297"/>
      <c r="O551" s="921"/>
    </row>
    <row r="552" spans="8:15" ht="13">
      <c r="H552" s="504"/>
      <c r="I552" s="297"/>
      <c r="J552" s="297"/>
      <c r="K552" s="297"/>
      <c r="L552" s="297"/>
      <c r="M552" s="297"/>
      <c r="N552" s="297"/>
      <c r="O552" s="921"/>
    </row>
    <row r="553" spans="8:15" ht="13">
      <c r="H553" s="504"/>
      <c r="I553" s="297"/>
      <c r="J553" s="297"/>
      <c r="K553" s="297"/>
      <c r="L553" s="297"/>
      <c r="M553" s="297"/>
      <c r="N553" s="297"/>
      <c r="O553" s="921"/>
    </row>
    <row r="554" spans="8:15" ht="13">
      <c r="H554" s="504"/>
      <c r="I554" s="297"/>
      <c r="J554" s="297"/>
      <c r="K554" s="297"/>
      <c r="L554" s="297"/>
      <c r="M554" s="297"/>
      <c r="N554" s="297"/>
      <c r="O554" s="921"/>
    </row>
    <row r="555" spans="8:15" ht="13">
      <c r="H555" s="504"/>
      <c r="I555" s="297"/>
      <c r="J555" s="297"/>
      <c r="K555" s="297"/>
      <c r="L555" s="297"/>
      <c r="M555" s="297"/>
      <c r="N555" s="297"/>
      <c r="O555" s="921"/>
    </row>
    <row r="556" spans="8:15" ht="13">
      <c r="H556" s="504"/>
      <c r="I556" s="297"/>
      <c r="J556" s="297"/>
      <c r="K556" s="297"/>
      <c r="L556" s="297"/>
      <c r="M556" s="297"/>
      <c r="N556" s="297"/>
      <c r="O556" s="921"/>
    </row>
    <row r="557" spans="8:15" ht="13">
      <c r="H557" s="504"/>
      <c r="I557" s="297"/>
      <c r="J557" s="297"/>
      <c r="K557" s="297"/>
      <c r="L557" s="297"/>
      <c r="M557" s="297"/>
      <c r="N557" s="297"/>
      <c r="O557" s="921"/>
    </row>
    <row r="558" spans="8:15" ht="13">
      <c r="H558" s="504"/>
      <c r="I558" s="297"/>
      <c r="J558" s="297"/>
      <c r="K558" s="297"/>
      <c r="L558" s="297"/>
      <c r="M558" s="297"/>
      <c r="N558" s="297"/>
      <c r="O558" s="921"/>
    </row>
    <row r="559" spans="8:15" ht="13">
      <c r="H559" s="504"/>
      <c r="I559" s="297"/>
      <c r="J559" s="297"/>
      <c r="K559" s="297"/>
      <c r="L559" s="297"/>
      <c r="M559" s="297"/>
      <c r="N559" s="297"/>
      <c r="O559" s="921"/>
    </row>
    <row r="560" spans="8:15" ht="13">
      <c r="H560" s="504"/>
      <c r="I560" s="297"/>
      <c r="J560" s="297"/>
      <c r="K560" s="297"/>
      <c r="L560" s="297"/>
      <c r="M560" s="297"/>
      <c r="N560" s="297"/>
      <c r="O560" s="921"/>
    </row>
    <row r="561" spans="8:15" ht="13">
      <c r="H561" s="504"/>
      <c r="I561" s="297"/>
      <c r="J561" s="297"/>
      <c r="K561" s="297"/>
      <c r="L561" s="297"/>
      <c r="M561" s="297"/>
      <c r="N561" s="297"/>
      <c r="O561" s="921"/>
    </row>
    <row r="562" spans="8:15" ht="13">
      <c r="H562" s="504"/>
      <c r="I562" s="297"/>
      <c r="J562" s="297"/>
      <c r="K562" s="297"/>
      <c r="L562" s="297"/>
      <c r="M562" s="297"/>
      <c r="N562" s="297"/>
      <c r="O562" s="921"/>
    </row>
    <row r="563" spans="8:15" ht="13">
      <c r="H563" s="504"/>
      <c r="I563" s="297"/>
      <c r="J563" s="297"/>
      <c r="K563" s="297"/>
      <c r="L563" s="297"/>
      <c r="M563" s="297"/>
      <c r="N563" s="297"/>
      <c r="O563" s="921"/>
    </row>
    <row r="564" spans="8:15" ht="13">
      <c r="H564" s="504"/>
      <c r="I564" s="297"/>
      <c r="J564" s="297"/>
      <c r="K564" s="297"/>
      <c r="L564" s="297"/>
      <c r="M564" s="297"/>
      <c r="N564" s="297"/>
      <c r="O564" s="921"/>
    </row>
    <row r="565" spans="8:15" ht="13">
      <c r="H565" s="504"/>
      <c r="I565" s="297"/>
      <c r="J565" s="297"/>
      <c r="K565" s="297"/>
      <c r="L565" s="297"/>
      <c r="M565" s="297"/>
      <c r="N565" s="297"/>
      <c r="O565" s="921"/>
    </row>
    <row r="566" spans="8:15" ht="13">
      <c r="H566" s="504"/>
      <c r="I566" s="297"/>
      <c r="J566" s="297"/>
      <c r="K566" s="297"/>
      <c r="L566" s="297"/>
      <c r="M566" s="297"/>
      <c r="N566" s="297"/>
      <c r="O566" s="921"/>
    </row>
    <row r="567" spans="8:15" ht="13">
      <c r="H567" s="504"/>
      <c r="I567" s="297"/>
      <c r="J567" s="297"/>
      <c r="K567" s="297"/>
      <c r="L567" s="297"/>
      <c r="M567" s="297"/>
      <c r="N567" s="297"/>
      <c r="O567" s="921"/>
    </row>
    <row r="568" spans="8:15" ht="13">
      <c r="H568" s="504"/>
      <c r="I568" s="297"/>
      <c r="J568" s="297"/>
      <c r="K568" s="297"/>
      <c r="L568" s="297"/>
      <c r="M568" s="297"/>
      <c r="N568" s="297"/>
      <c r="O568" s="921"/>
    </row>
    <row r="569" spans="8:15" ht="13">
      <c r="H569" s="504"/>
      <c r="I569" s="297"/>
      <c r="J569" s="297"/>
      <c r="K569" s="297"/>
      <c r="L569" s="297"/>
      <c r="M569" s="297"/>
      <c r="N569" s="297"/>
      <c r="O569" s="921"/>
    </row>
    <row r="570" spans="8:15" ht="13">
      <c r="H570" s="504"/>
      <c r="I570" s="297"/>
      <c r="J570" s="297"/>
      <c r="K570" s="297"/>
      <c r="L570" s="297"/>
      <c r="M570" s="297"/>
      <c r="N570" s="297"/>
      <c r="O570" s="921"/>
    </row>
    <row r="571" spans="8:15" ht="13">
      <c r="H571" s="504"/>
      <c r="I571" s="297"/>
      <c r="J571" s="297"/>
      <c r="K571" s="297"/>
      <c r="L571" s="297"/>
      <c r="M571" s="297"/>
      <c r="N571" s="297"/>
      <c r="O571" s="921"/>
    </row>
    <row r="572" spans="8:15" ht="13">
      <c r="H572" s="504"/>
      <c r="I572" s="297"/>
      <c r="J572" s="297"/>
      <c r="K572" s="297"/>
      <c r="L572" s="297"/>
      <c r="M572" s="297"/>
      <c r="N572" s="297"/>
      <c r="O572" s="921"/>
    </row>
    <row r="573" spans="8:15" ht="13">
      <c r="H573" s="504"/>
      <c r="I573" s="297"/>
      <c r="J573" s="297"/>
      <c r="K573" s="297"/>
      <c r="L573" s="297"/>
      <c r="M573" s="297"/>
      <c r="N573" s="297"/>
      <c r="O573" s="921"/>
    </row>
    <row r="574" spans="8:15" ht="13">
      <c r="H574" s="504"/>
      <c r="I574" s="297"/>
      <c r="J574" s="297"/>
      <c r="K574" s="297"/>
      <c r="L574" s="297"/>
      <c r="M574" s="297"/>
      <c r="N574" s="297"/>
      <c r="O574" s="921"/>
    </row>
    <row r="575" spans="8:15" ht="13">
      <c r="H575" s="504"/>
      <c r="I575" s="297"/>
      <c r="J575" s="297"/>
      <c r="K575" s="297"/>
      <c r="L575" s="297"/>
      <c r="M575" s="297"/>
      <c r="N575" s="297"/>
      <c r="O575" s="921"/>
    </row>
    <row r="576" spans="8:15" ht="13">
      <c r="H576" s="504"/>
      <c r="I576" s="297"/>
      <c r="J576" s="297"/>
      <c r="K576" s="297"/>
      <c r="L576" s="297"/>
      <c r="M576" s="297"/>
      <c r="N576" s="297"/>
      <c r="O576" s="921"/>
    </row>
    <row r="577" spans="8:15" ht="13">
      <c r="H577" s="504"/>
      <c r="I577" s="297"/>
      <c r="J577" s="297"/>
      <c r="K577" s="297"/>
      <c r="L577" s="297"/>
      <c r="M577" s="297"/>
      <c r="N577" s="297"/>
      <c r="O577" s="921"/>
    </row>
    <row r="578" spans="8:15" ht="13">
      <c r="H578" s="504"/>
      <c r="I578" s="297"/>
      <c r="J578" s="297"/>
      <c r="K578" s="297"/>
      <c r="L578" s="297"/>
      <c r="M578" s="297"/>
      <c r="N578" s="297"/>
      <c r="O578" s="921"/>
    </row>
    <row r="579" spans="8:15" ht="13">
      <c r="H579" s="504"/>
      <c r="I579" s="297"/>
      <c r="J579" s="297"/>
      <c r="K579" s="297"/>
      <c r="L579" s="297"/>
      <c r="M579" s="297"/>
      <c r="N579" s="297"/>
      <c r="O579" s="921"/>
    </row>
    <row r="580" spans="8:15" ht="13">
      <c r="H580" s="504"/>
      <c r="I580" s="297"/>
      <c r="J580" s="297"/>
      <c r="K580" s="297"/>
      <c r="L580" s="297"/>
      <c r="M580" s="297"/>
      <c r="N580" s="297"/>
      <c r="O580" s="921"/>
    </row>
    <row r="581" spans="8:15" ht="13">
      <c r="H581" s="504"/>
      <c r="I581" s="297"/>
      <c r="J581" s="297"/>
      <c r="K581" s="297"/>
      <c r="L581" s="297"/>
      <c r="M581" s="297"/>
      <c r="N581" s="297"/>
      <c r="O581" s="921"/>
    </row>
    <row r="582" spans="8:15" ht="13">
      <c r="H582" s="504"/>
      <c r="I582" s="297"/>
      <c r="J582" s="297"/>
      <c r="K582" s="297"/>
      <c r="L582" s="297"/>
      <c r="M582" s="297"/>
      <c r="N582" s="297"/>
      <c r="O582" s="921"/>
    </row>
    <row r="583" spans="8:15" ht="13">
      <c r="H583" s="504"/>
      <c r="I583" s="297"/>
      <c r="J583" s="297"/>
      <c r="K583" s="297"/>
      <c r="L583" s="297"/>
      <c r="M583" s="297"/>
      <c r="N583" s="297"/>
      <c r="O583" s="921"/>
    </row>
    <row r="584" spans="8:15" ht="13">
      <c r="H584" s="504"/>
      <c r="I584" s="297"/>
      <c r="J584" s="297"/>
      <c r="K584" s="297"/>
      <c r="L584" s="297"/>
      <c r="M584" s="297"/>
      <c r="N584" s="297"/>
      <c r="O584" s="921"/>
    </row>
    <row r="585" spans="8:15" ht="13">
      <c r="H585" s="504"/>
      <c r="I585" s="297"/>
      <c r="J585" s="297"/>
      <c r="K585" s="297"/>
      <c r="L585" s="297"/>
      <c r="M585" s="297"/>
      <c r="N585" s="297"/>
      <c r="O585" s="921"/>
    </row>
    <row r="586" spans="8:15" ht="13">
      <c r="H586" s="504"/>
      <c r="I586" s="297"/>
      <c r="J586" s="297"/>
      <c r="K586" s="297"/>
      <c r="L586" s="297"/>
      <c r="M586" s="297"/>
      <c r="N586" s="297"/>
      <c r="O586" s="921"/>
    </row>
    <row r="587" spans="8:15" ht="13">
      <c r="H587" s="504"/>
      <c r="I587" s="297"/>
      <c r="J587" s="297"/>
      <c r="K587" s="297"/>
      <c r="L587" s="297"/>
      <c r="M587" s="297"/>
      <c r="N587" s="297"/>
      <c r="O587" s="921"/>
    </row>
    <row r="588" spans="8:15" ht="13">
      <c r="H588" s="504"/>
      <c r="I588" s="297"/>
      <c r="J588" s="297"/>
      <c r="K588" s="297"/>
      <c r="L588" s="297"/>
      <c r="M588" s="297"/>
      <c r="N588" s="297"/>
      <c r="O588" s="921"/>
    </row>
    <row r="589" spans="8:15" ht="13">
      <c r="H589" s="504"/>
      <c r="I589" s="297"/>
      <c r="J589" s="297"/>
      <c r="K589" s="297"/>
      <c r="L589" s="297"/>
      <c r="M589" s="297"/>
      <c r="N589" s="297"/>
      <c r="O589" s="921"/>
    </row>
    <row r="590" spans="8:15" ht="13">
      <c r="H590" s="504"/>
      <c r="I590" s="297"/>
      <c r="J590" s="297"/>
      <c r="K590" s="297"/>
      <c r="L590" s="297"/>
      <c r="M590" s="297"/>
      <c r="N590" s="297"/>
      <c r="O590" s="921"/>
    </row>
    <row r="591" spans="8:15" ht="13">
      <c r="H591" s="504"/>
      <c r="I591" s="297"/>
      <c r="J591" s="297"/>
      <c r="K591" s="297"/>
      <c r="L591" s="297"/>
      <c r="M591" s="297"/>
      <c r="N591" s="297"/>
      <c r="O591" s="921"/>
    </row>
    <row r="592" spans="8:15" ht="13">
      <c r="H592" s="504"/>
      <c r="I592" s="297"/>
      <c r="J592" s="297"/>
      <c r="K592" s="297"/>
      <c r="L592" s="297"/>
      <c r="M592" s="297"/>
      <c r="N592" s="297"/>
      <c r="O592" s="921"/>
    </row>
    <row r="593" spans="8:15" ht="13">
      <c r="H593" s="504"/>
      <c r="I593" s="297"/>
      <c r="J593" s="297"/>
      <c r="K593" s="297"/>
      <c r="L593" s="297"/>
      <c r="M593" s="297"/>
      <c r="N593" s="297"/>
      <c r="O593" s="921"/>
    </row>
    <row r="594" spans="8:15" ht="13">
      <c r="H594" s="504"/>
      <c r="I594" s="297"/>
      <c r="J594" s="297"/>
      <c r="K594" s="297"/>
      <c r="L594" s="297"/>
      <c r="M594" s="297"/>
      <c r="N594" s="297"/>
      <c r="O594" s="921"/>
    </row>
    <row r="595" spans="8:15" ht="13">
      <c r="H595" s="504"/>
      <c r="I595" s="297"/>
      <c r="J595" s="297"/>
      <c r="K595" s="297"/>
      <c r="L595" s="297"/>
      <c r="M595" s="297"/>
      <c r="N595" s="297"/>
      <c r="O595" s="921"/>
    </row>
    <row r="596" spans="8:15" ht="13">
      <c r="H596" s="504"/>
      <c r="I596" s="297"/>
      <c r="J596" s="297"/>
      <c r="K596" s="297"/>
      <c r="L596" s="297"/>
      <c r="M596" s="297"/>
      <c r="N596" s="297"/>
      <c r="O596" s="921"/>
    </row>
    <row r="597" spans="8:15" ht="13">
      <c r="H597" s="504"/>
      <c r="I597" s="297"/>
      <c r="J597" s="297"/>
      <c r="K597" s="297"/>
      <c r="L597" s="297"/>
      <c r="M597" s="297"/>
      <c r="N597" s="297"/>
      <c r="O597" s="921"/>
    </row>
    <row r="598" spans="8:15" ht="13">
      <c r="H598" s="504"/>
      <c r="I598" s="297"/>
      <c r="J598" s="297"/>
      <c r="K598" s="297"/>
      <c r="L598" s="297"/>
      <c r="M598" s="297"/>
      <c r="N598" s="297"/>
      <c r="O598" s="921"/>
    </row>
    <row r="599" spans="8:15" ht="13">
      <c r="H599" s="504"/>
      <c r="I599" s="297"/>
      <c r="J599" s="297"/>
      <c r="K599" s="297"/>
      <c r="L599" s="297"/>
      <c r="M599" s="297"/>
      <c r="N599" s="297"/>
      <c r="O599" s="921"/>
    </row>
    <row r="600" spans="8:15" ht="13">
      <c r="H600" s="504"/>
      <c r="I600" s="297"/>
      <c r="J600" s="297"/>
      <c r="K600" s="297"/>
      <c r="L600" s="297"/>
      <c r="M600" s="297"/>
      <c r="N600" s="297"/>
      <c r="O600" s="921"/>
    </row>
    <row r="601" spans="8:17" ht="13">
      <c r="H601" s="504"/>
      <c r="I601" s="297"/>
      <c r="J601" s="297"/>
      <c r="K601" s="297"/>
      <c r="L601" s="297"/>
      <c r="M601" s="297"/>
      <c r="N601" s="297"/>
      <c r="O601" s="921"/>
      <c r="P601" s="504"/>
      <c r="Q601" s="297"/>
    </row>
    <row r="602" spans="8:16" ht="13">
      <c r="H602" s="504"/>
      <c r="I602" s="297"/>
      <c r="J602" s="297"/>
      <c r="K602" s="297"/>
      <c r="L602" s="297"/>
      <c r="M602" s="297"/>
      <c r="N602" s="297"/>
      <c r="O602" s="921"/>
      <c r="P602" s="504"/>
    </row>
    <row r="603" spans="8:16" ht="13">
      <c r="H603" s="504"/>
      <c r="I603" s="297"/>
      <c r="J603" s="297"/>
      <c r="K603" s="297"/>
      <c r="L603" s="297"/>
      <c r="M603" s="297"/>
      <c r="N603" s="297"/>
      <c r="O603" s="921"/>
      <c r="P603" s="504"/>
    </row>
    <row r="604" spans="8:16" ht="13">
      <c r="H604" s="504"/>
      <c r="I604" s="297"/>
      <c r="J604" s="297"/>
      <c r="K604" s="297"/>
      <c r="L604" s="297"/>
      <c r="M604" s="297"/>
      <c r="N604" s="297"/>
      <c r="O604" s="921"/>
      <c r="P604" s="504"/>
    </row>
    <row r="605" spans="8:16" ht="13">
      <c r="H605" s="504"/>
      <c r="I605" s="297"/>
      <c r="J605" s="297"/>
      <c r="K605" s="297"/>
      <c r="L605" s="297"/>
      <c r="M605" s="297"/>
      <c r="N605" s="297"/>
      <c r="O605" s="921"/>
      <c r="P605" s="504"/>
    </row>
    <row r="606" spans="8:16" ht="13">
      <c r="H606" s="504"/>
      <c r="I606" s="297"/>
      <c r="J606" s="297"/>
      <c r="K606" s="297"/>
      <c r="L606" s="297"/>
      <c r="M606" s="297"/>
      <c r="N606" s="297"/>
      <c r="O606" s="921"/>
      <c r="P606" s="504"/>
    </row>
    <row r="607" spans="8:16" ht="13">
      <c r="H607" s="504"/>
      <c r="I607" s="297"/>
      <c r="J607" s="297"/>
      <c r="K607" s="297"/>
      <c r="L607" s="297"/>
      <c r="M607" s="297"/>
      <c r="N607" s="297"/>
      <c r="O607" s="921"/>
      <c r="P607" s="504"/>
    </row>
    <row r="608" spans="8:16" ht="13">
      <c r="H608" s="504"/>
      <c r="I608" s="297"/>
      <c r="J608" s="297"/>
      <c r="K608" s="297"/>
      <c r="L608" s="297"/>
      <c r="M608" s="297"/>
      <c r="N608" s="297"/>
      <c r="O608" s="921"/>
      <c r="P608" s="504"/>
    </row>
    <row r="609" spans="8:16" ht="13">
      <c r="H609" s="504"/>
      <c r="I609" s="297"/>
      <c r="J609" s="297"/>
      <c r="K609" s="297"/>
      <c r="L609" s="297"/>
      <c r="M609" s="297"/>
      <c r="N609" s="297"/>
      <c r="O609" s="921"/>
      <c r="P609" s="504"/>
    </row>
    <row r="610" spans="8:16" ht="13">
      <c r="H610" s="504"/>
      <c r="I610" s="297"/>
      <c r="J610" s="297"/>
      <c r="K610" s="297"/>
      <c r="L610" s="297"/>
      <c r="M610" s="297"/>
      <c r="N610" s="297"/>
      <c r="O610" s="921"/>
      <c r="P610" s="504"/>
    </row>
    <row r="611" spans="8:16" ht="13">
      <c r="H611" s="504"/>
      <c r="I611" s="297"/>
      <c r="J611" s="297"/>
      <c r="K611" s="297"/>
      <c r="L611" s="297"/>
      <c r="M611" s="297"/>
      <c r="N611" s="297"/>
      <c r="O611" s="921"/>
      <c r="P611" s="504"/>
    </row>
    <row r="612" spans="8:16" ht="13">
      <c r="H612" s="504"/>
      <c r="I612" s="297"/>
      <c r="J612" s="297"/>
      <c r="K612" s="297"/>
      <c r="L612" s="297"/>
      <c r="M612" s="297"/>
      <c r="N612" s="297"/>
      <c r="O612" s="921"/>
      <c r="P612" s="504"/>
    </row>
    <row r="613" spans="8:16" ht="13">
      <c r="H613" s="504"/>
      <c r="I613" s="297"/>
      <c r="J613" s="297"/>
      <c r="K613" s="297"/>
      <c r="L613" s="297"/>
      <c r="M613" s="297"/>
      <c r="N613" s="297"/>
      <c r="O613" s="921"/>
      <c r="P613" s="504"/>
    </row>
    <row r="614" spans="8:16" ht="13">
      <c r="H614" s="504"/>
      <c r="I614" s="297"/>
      <c r="J614" s="297"/>
      <c r="K614" s="297"/>
      <c r="L614" s="297"/>
      <c r="M614" s="297"/>
      <c r="N614" s="297"/>
      <c r="O614" s="921"/>
      <c r="P614" s="504"/>
    </row>
    <row r="615" spans="8:16" ht="13">
      <c r="H615" s="504"/>
      <c r="I615" s="297"/>
      <c r="J615" s="297"/>
      <c r="K615" s="297"/>
      <c r="L615" s="297"/>
      <c r="M615" s="297"/>
      <c r="N615" s="297"/>
      <c r="O615" s="921"/>
      <c r="P615" s="504"/>
    </row>
    <row r="616" spans="8:16" ht="13">
      <c r="H616" s="504"/>
      <c r="I616" s="297"/>
      <c r="J616" s="297"/>
      <c r="K616" s="297"/>
      <c r="L616" s="297"/>
      <c r="M616" s="297"/>
      <c r="N616" s="297"/>
      <c r="O616" s="921"/>
      <c r="P616" s="504"/>
    </row>
    <row r="617" spans="8:16" ht="13">
      <c r="H617" s="504"/>
      <c r="I617" s="297"/>
      <c r="J617" s="297"/>
      <c r="K617" s="297"/>
      <c r="L617" s="297"/>
      <c r="M617" s="297"/>
      <c r="N617" s="297"/>
      <c r="O617" s="921"/>
      <c r="P617" s="504"/>
    </row>
    <row r="618" spans="8:16" ht="13">
      <c r="H618" s="504"/>
      <c r="I618" s="297"/>
      <c r="J618" s="297"/>
      <c r="K618" s="297"/>
      <c r="L618" s="297"/>
      <c r="M618" s="297"/>
      <c r="N618" s="297"/>
      <c r="O618" s="921"/>
      <c r="P618" s="504"/>
    </row>
    <row r="619" spans="8:16" ht="13">
      <c r="H619" s="504"/>
      <c r="I619" s="297"/>
      <c r="J619" s="297"/>
      <c r="K619" s="297"/>
      <c r="L619" s="297"/>
      <c r="M619" s="297"/>
      <c r="N619" s="297"/>
      <c r="O619" s="921"/>
      <c r="P619" s="504"/>
    </row>
    <row r="620" spans="8:16" ht="13">
      <c r="H620" s="504"/>
      <c r="I620" s="297"/>
      <c r="J620" s="297"/>
      <c r="K620" s="297"/>
      <c r="L620" s="297"/>
      <c r="M620" s="297"/>
      <c r="N620" s="297"/>
      <c r="O620" s="921"/>
      <c r="P620" s="504"/>
    </row>
    <row r="621" spans="8:16" ht="13">
      <c r="H621" s="504"/>
      <c r="I621" s="297"/>
      <c r="J621" s="297"/>
      <c r="K621" s="297"/>
      <c r="L621" s="297"/>
      <c r="M621" s="297"/>
      <c r="N621" s="297"/>
      <c r="O621" s="921"/>
      <c r="P621" s="504"/>
    </row>
    <row r="622" spans="8:16" ht="13">
      <c r="H622" s="504"/>
      <c r="I622" s="297"/>
      <c r="J622" s="297"/>
      <c r="K622" s="297"/>
      <c r="L622" s="297"/>
      <c r="M622" s="297"/>
      <c r="N622" s="297"/>
      <c r="O622" s="921"/>
      <c r="P622" s="504"/>
    </row>
    <row r="623" spans="8:16" ht="13">
      <c r="H623" s="504"/>
      <c r="I623" s="297"/>
      <c r="J623" s="297"/>
      <c r="K623" s="297"/>
      <c r="L623" s="297"/>
      <c r="M623" s="297"/>
      <c r="N623" s="297"/>
      <c r="O623" s="921"/>
      <c r="P623" s="504"/>
    </row>
    <row r="624" spans="8:16" ht="13">
      <c r="H624" s="504"/>
      <c r="I624" s="297"/>
      <c r="J624" s="297"/>
      <c r="K624" s="297"/>
      <c r="L624" s="297"/>
      <c r="M624" s="297"/>
      <c r="N624" s="297"/>
      <c r="O624" s="921"/>
      <c r="P624" s="504"/>
    </row>
    <row r="625" spans="8:16" ht="13">
      <c r="H625" s="504"/>
      <c r="I625" s="297"/>
      <c r="J625" s="297"/>
      <c r="K625" s="297"/>
      <c r="L625" s="297"/>
      <c r="M625" s="297"/>
      <c r="N625" s="297"/>
      <c r="O625" s="921"/>
      <c r="P625" s="504"/>
    </row>
    <row r="626" spans="8:16" ht="13">
      <c r="H626" s="504"/>
      <c r="I626" s="297"/>
      <c r="J626" s="297"/>
      <c r="K626" s="297"/>
      <c r="L626" s="297"/>
      <c r="M626" s="297"/>
      <c r="N626" s="297"/>
      <c r="O626" s="921"/>
      <c r="P626" s="504"/>
    </row>
    <row r="627" spans="8:16" ht="13">
      <c r="H627" s="504"/>
      <c r="I627" s="297"/>
      <c r="J627" s="297"/>
      <c r="K627" s="297"/>
      <c r="L627" s="297"/>
      <c r="M627" s="297"/>
      <c r="N627" s="297"/>
      <c r="O627" s="921"/>
      <c r="P627" s="504"/>
    </row>
    <row r="628" spans="8:16" ht="13">
      <c r="H628" s="504"/>
      <c r="I628" s="297"/>
      <c r="J628" s="297"/>
      <c r="K628" s="297"/>
      <c r="L628" s="297"/>
      <c r="M628" s="297"/>
      <c r="N628" s="297"/>
      <c r="O628" s="921"/>
      <c r="P628" s="504"/>
    </row>
    <row r="629" spans="8:16" ht="13">
      <c r="H629" s="504"/>
      <c r="I629" s="297"/>
      <c r="J629" s="297"/>
      <c r="K629" s="297"/>
      <c r="L629" s="297"/>
      <c r="M629" s="297"/>
      <c r="N629" s="297"/>
      <c r="O629" s="921"/>
      <c r="P629" s="504"/>
    </row>
    <row r="630" spans="8:16" ht="13">
      <c r="H630" s="504"/>
      <c r="I630" s="297"/>
      <c r="J630" s="297"/>
      <c r="K630" s="297"/>
      <c r="L630" s="297"/>
      <c r="M630" s="297"/>
      <c r="N630" s="297"/>
      <c r="O630" s="921"/>
      <c r="P630" s="504"/>
    </row>
    <row r="631" spans="8:16" ht="13">
      <c r="H631" s="504"/>
      <c r="I631" s="297"/>
      <c r="J631" s="297"/>
      <c r="K631" s="297"/>
      <c r="L631" s="297"/>
      <c r="M631" s="297"/>
      <c r="N631" s="297"/>
      <c r="O631" s="921"/>
      <c r="P631" s="504"/>
    </row>
    <row r="632" spans="8:16" ht="13">
      <c r="H632" s="504"/>
      <c r="I632" s="297"/>
      <c r="J632" s="297"/>
      <c r="K632" s="297"/>
      <c r="L632" s="297"/>
      <c r="M632" s="297"/>
      <c r="N632" s="297"/>
      <c r="O632" s="921"/>
      <c r="P632" s="504"/>
    </row>
    <row r="633" spans="8:16" ht="13">
      <c r="H633" s="504"/>
      <c r="I633" s="297"/>
      <c r="J633" s="297"/>
      <c r="K633" s="297"/>
      <c r="L633" s="297"/>
      <c r="M633" s="297"/>
      <c r="N633" s="297"/>
      <c r="O633" s="921"/>
      <c r="P633" s="504"/>
    </row>
    <row r="634" spans="8:16" ht="13">
      <c r="H634" s="504"/>
      <c r="I634" s="297"/>
      <c r="J634" s="297"/>
      <c r="K634" s="297"/>
      <c r="L634" s="297"/>
      <c r="M634" s="297"/>
      <c r="N634" s="297"/>
      <c r="O634" s="921"/>
      <c r="P634" s="504"/>
    </row>
    <row r="635" spans="8:16" ht="13">
      <c r="H635" s="504"/>
      <c r="I635" s="297"/>
      <c r="J635" s="297"/>
      <c r="K635" s="297"/>
      <c r="L635" s="297"/>
      <c r="M635" s="297"/>
      <c r="N635" s="297"/>
      <c r="O635" s="921"/>
      <c r="P635" s="504"/>
    </row>
    <row r="636" spans="8:16" ht="13">
      <c r="H636" s="504"/>
      <c r="I636" s="297"/>
      <c r="J636" s="297"/>
      <c r="K636" s="297"/>
      <c r="L636" s="297"/>
      <c r="M636" s="297"/>
      <c r="N636" s="297"/>
      <c r="O636" s="921"/>
      <c r="P636" s="504"/>
    </row>
    <row r="637" spans="8:16" ht="13">
      <c r="H637" s="504"/>
      <c r="I637" s="297"/>
      <c r="J637" s="297"/>
      <c r="K637" s="297"/>
      <c r="L637" s="297"/>
      <c r="M637" s="297"/>
      <c r="N637" s="297"/>
      <c r="O637" s="921"/>
      <c r="P637" s="504"/>
    </row>
    <row r="638" spans="8:16" ht="13">
      <c r="H638" s="504"/>
      <c r="I638" s="297"/>
      <c r="J638" s="297"/>
      <c r="K638" s="297"/>
      <c r="L638" s="297"/>
      <c r="M638" s="297"/>
      <c r="N638" s="297"/>
      <c r="O638" s="921"/>
      <c r="P638" s="504"/>
    </row>
    <row r="639" spans="8:16" ht="13">
      <c r="H639" s="504"/>
      <c r="I639" s="297"/>
      <c r="J639" s="297"/>
      <c r="K639" s="297"/>
      <c r="L639" s="297"/>
      <c r="M639" s="297"/>
      <c r="N639" s="297"/>
      <c r="O639" s="921"/>
      <c r="P639" s="504"/>
    </row>
    <row r="640" spans="8:16" ht="13">
      <c r="H640" s="504"/>
      <c r="I640" s="297"/>
      <c r="J640" s="297"/>
      <c r="K640" s="297"/>
      <c r="L640" s="297"/>
      <c r="M640" s="297"/>
      <c r="N640" s="297"/>
      <c r="O640" s="921"/>
      <c r="P640" s="504"/>
    </row>
    <row r="641" spans="8:16" ht="13">
      <c r="H641" s="504"/>
      <c r="I641" s="297"/>
      <c r="J641" s="297"/>
      <c r="K641" s="297"/>
      <c r="L641" s="297"/>
      <c r="M641" s="297"/>
      <c r="N641" s="297"/>
      <c r="O641" s="921"/>
      <c r="P641" s="504"/>
    </row>
    <row r="642" spans="8:16" ht="13">
      <c r="H642" s="504"/>
      <c r="I642" s="297"/>
      <c r="J642" s="297"/>
      <c r="K642" s="297"/>
      <c r="L642" s="297"/>
      <c r="M642" s="297"/>
      <c r="N642" s="297"/>
      <c r="O642" s="921"/>
      <c r="P642" s="504"/>
    </row>
    <row r="643" spans="8:16" ht="13">
      <c r="H643" s="504"/>
      <c r="I643" s="297"/>
      <c r="J643" s="297"/>
      <c r="K643" s="297"/>
      <c r="L643" s="297"/>
      <c r="M643" s="297"/>
      <c r="N643" s="297"/>
      <c r="O643" s="921"/>
      <c r="P643" s="504"/>
    </row>
    <row r="644" spans="8:16" ht="13">
      <c r="H644" s="504"/>
      <c r="I644" s="297"/>
      <c r="J644" s="297"/>
      <c r="K644" s="297"/>
      <c r="L644" s="297"/>
      <c r="M644" s="297"/>
      <c r="N644" s="297"/>
      <c r="O644" s="921"/>
      <c r="P644" s="504"/>
    </row>
    <row r="645" spans="8:16" ht="13">
      <c r="H645" s="504"/>
      <c r="I645" s="297"/>
      <c r="J645" s="297"/>
      <c r="K645" s="297"/>
      <c r="L645" s="297"/>
      <c r="M645" s="297"/>
      <c r="N645" s="297"/>
      <c r="O645" s="921"/>
      <c r="P645" s="504"/>
    </row>
    <row r="646" spans="8:16" ht="13">
      <c r="H646" s="504"/>
      <c r="I646" s="297"/>
      <c r="J646" s="297"/>
      <c r="K646" s="297"/>
      <c r="L646" s="297"/>
      <c r="M646" s="297"/>
      <c r="N646" s="297"/>
      <c r="O646" s="921"/>
      <c r="P646" s="504"/>
    </row>
    <row r="647" spans="8:16" ht="13">
      <c r="H647" s="504"/>
      <c r="I647" s="297"/>
      <c r="J647" s="297"/>
      <c r="K647" s="297"/>
      <c r="L647" s="297"/>
      <c r="M647" s="297"/>
      <c r="N647" s="297"/>
      <c r="O647" s="921"/>
      <c r="P647" s="504"/>
    </row>
    <row r="648" spans="8:16" ht="13">
      <c r="H648" s="504"/>
      <c r="I648" s="297"/>
      <c r="J648" s="297"/>
      <c r="K648" s="297"/>
      <c r="L648" s="297"/>
      <c r="M648" s="297"/>
      <c r="N648" s="297"/>
      <c r="O648" s="921"/>
      <c r="P648" s="504"/>
    </row>
    <row r="649" spans="8:16" ht="13">
      <c r="H649" s="504"/>
      <c r="I649" s="297"/>
      <c r="J649" s="297"/>
      <c r="K649" s="297"/>
      <c r="L649" s="297"/>
      <c r="M649" s="297"/>
      <c r="N649" s="297"/>
      <c r="O649" s="921"/>
      <c r="P649" s="504"/>
    </row>
    <row r="650" spans="8:16" ht="13">
      <c r="H650" s="504"/>
      <c r="I650" s="297"/>
      <c r="J650" s="297"/>
      <c r="K650" s="297"/>
      <c r="L650" s="297"/>
      <c r="M650" s="297"/>
      <c r="N650" s="297"/>
      <c r="O650" s="921"/>
      <c r="P650" s="504"/>
    </row>
    <row r="651" spans="8:16" ht="13">
      <c r="H651" s="504"/>
      <c r="I651" s="297"/>
      <c r="J651" s="297"/>
      <c r="K651" s="297"/>
      <c r="L651" s="297"/>
      <c r="M651" s="297"/>
      <c r="N651" s="297"/>
      <c r="O651" s="921"/>
      <c r="P651" s="504"/>
    </row>
    <row r="652" spans="8:15" ht="13">
      <c r="H652" s="504"/>
      <c r="I652" s="297"/>
      <c r="J652" s="297"/>
      <c r="K652" s="297"/>
      <c r="L652" s="297"/>
      <c r="M652" s="297"/>
      <c r="N652" s="297"/>
      <c r="O652" s="921"/>
    </row>
    <row r="653" spans="8:15" ht="13">
      <c r="H653" s="504"/>
      <c r="I653" s="297"/>
      <c r="J653" s="297"/>
      <c r="K653" s="297"/>
      <c r="L653" s="297"/>
      <c r="M653" s="297"/>
      <c r="N653" s="297"/>
      <c r="O653" s="921"/>
    </row>
    <row r="654" spans="8:15" ht="13">
      <c r="H654" s="504"/>
      <c r="I654" s="297"/>
      <c r="J654" s="297"/>
      <c r="K654" s="297"/>
      <c r="L654" s="297"/>
      <c r="M654" s="297"/>
      <c r="N654" s="297"/>
      <c r="O654" s="921"/>
    </row>
    <row r="655" spans="8:15" ht="13">
      <c r="H655" s="504"/>
      <c r="I655" s="297"/>
      <c r="J655" s="297"/>
      <c r="K655" s="297"/>
      <c r="L655" s="297"/>
      <c r="M655" s="297"/>
      <c r="N655" s="297"/>
      <c r="O655" s="921"/>
    </row>
    <row r="656" spans="8:15" ht="13">
      <c r="H656" s="504"/>
      <c r="I656" s="297"/>
      <c r="J656" s="297"/>
      <c r="K656" s="297"/>
      <c r="L656" s="297"/>
      <c r="M656" s="297"/>
      <c r="N656" s="297"/>
      <c r="O656" s="921"/>
    </row>
    <row r="657" spans="8:15" ht="13">
      <c r="H657" s="504"/>
      <c r="I657" s="297"/>
      <c r="J657" s="297"/>
      <c r="K657" s="297"/>
      <c r="L657" s="297"/>
      <c r="M657" s="297"/>
      <c r="N657" s="297"/>
      <c r="O657" s="921"/>
    </row>
    <row r="658" spans="8:15" ht="13">
      <c r="H658" s="504"/>
      <c r="I658" s="297"/>
      <c r="J658" s="297"/>
      <c r="K658" s="297"/>
      <c r="L658" s="297"/>
      <c r="M658" s="297"/>
      <c r="N658" s="297"/>
      <c r="O658" s="921"/>
    </row>
    <row r="659" spans="8:15" ht="13">
      <c r="H659" s="504"/>
      <c r="I659" s="297"/>
      <c r="J659" s="297"/>
      <c r="K659" s="297"/>
      <c r="L659" s="297"/>
      <c r="M659" s="297"/>
      <c r="N659" s="297"/>
      <c r="O659" s="921"/>
    </row>
    <row r="660" spans="8:15" ht="13">
      <c r="H660" s="504"/>
      <c r="I660" s="297"/>
      <c r="J660" s="297"/>
      <c r="K660" s="297"/>
      <c r="L660" s="297"/>
      <c r="M660" s="297"/>
      <c r="N660" s="297"/>
      <c r="O660" s="921"/>
    </row>
    <row r="661" spans="8:15" ht="13">
      <c r="H661" s="504"/>
      <c r="I661" s="297"/>
      <c r="J661" s="297"/>
      <c r="K661" s="297"/>
      <c r="L661" s="297"/>
      <c r="M661" s="297"/>
      <c r="N661" s="297"/>
      <c r="O661" s="921"/>
    </row>
    <row r="662" spans="8:15" ht="13">
      <c r="H662" s="504"/>
      <c r="I662" s="297"/>
      <c r="J662" s="297"/>
      <c r="K662" s="297"/>
      <c r="L662" s="297"/>
      <c r="M662" s="297"/>
      <c r="N662" s="297"/>
      <c r="O662" s="921"/>
    </row>
    <row r="663" spans="8:15" ht="13">
      <c r="H663" s="504"/>
      <c r="I663" s="297"/>
      <c r="J663" s="297"/>
      <c r="K663" s="297"/>
      <c r="L663" s="297"/>
      <c r="M663" s="297"/>
      <c r="N663" s="297"/>
      <c r="O663" s="921"/>
    </row>
    <row r="664" spans="8:15" ht="13">
      <c r="H664" s="504"/>
      <c r="I664" s="297"/>
      <c r="J664" s="297"/>
      <c r="K664" s="297"/>
      <c r="L664" s="297"/>
      <c r="M664" s="297"/>
      <c r="N664" s="297"/>
      <c r="O664" s="921"/>
    </row>
    <row r="665" spans="8:15" ht="13">
      <c r="H665" s="504"/>
      <c r="I665" s="297"/>
      <c r="J665" s="297"/>
      <c r="K665" s="297"/>
      <c r="L665" s="297"/>
      <c r="M665" s="297"/>
      <c r="N665" s="297"/>
      <c r="O665" s="921"/>
    </row>
    <row r="666" spans="8:15" ht="13">
      <c r="H666" s="504"/>
      <c r="I666" s="297"/>
      <c r="J666" s="297"/>
      <c r="K666" s="297"/>
      <c r="L666" s="297"/>
      <c r="M666" s="297"/>
      <c r="N666" s="297"/>
      <c r="O666" s="921"/>
    </row>
    <row r="667" spans="8:15" ht="13">
      <c r="H667" s="504"/>
      <c r="I667" s="297"/>
      <c r="J667" s="297"/>
      <c r="K667" s="297"/>
      <c r="L667" s="297"/>
      <c r="M667" s="297"/>
      <c r="N667" s="297"/>
      <c r="O667" s="921"/>
    </row>
    <row r="668" spans="8:15" ht="13">
      <c r="H668" s="504"/>
      <c r="I668" s="297"/>
      <c r="J668" s="297"/>
      <c r="K668" s="297"/>
      <c r="L668" s="297"/>
      <c r="M668" s="297"/>
      <c r="N668" s="297"/>
      <c r="O668" s="921"/>
    </row>
    <row r="669" spans="8:15" ht="13">
      <c r="H669" s="504"/>
      <c r="I669" s="297"/>
      <c r="J669" s="297"/>
      <c r="K669" s="297"/>
      <c r="L669" s="297"/>
      <c r="M669" s="297"/>
      <c r="N669" s="297"/>
      <c r="O669" s="921"/>
    </row>
    <row r="670" spans="8:15" ht="13">
      <c r="H670" s="504"/>
      <c r="I670" s="297"/>
      <c r="J670" s="297"/>
      <c r="K670" s="297"/>
      <c r="L670" s="297"/>
      <c r="M670" s="297"/>
      <c r="N670" s="297"/>
      <c r="O670" s="921"/>
    </row>
    <row r="671" spans="8:15" ht="13">
      <c r="H671" s="504"/>
      <c r="I671" s="297"/>
      <c r="J671" s="297"/>
      <c r="K671" s="297"/>
      <c r="L671" s="297"/>
      <c r="M671" s="297"/>
      <c r="N671" s="297"/>
      <c r="O671" s="921"/>
    </row>
    <row r="672" spans="8:15" ht="13">
      <c r="H672" s="504"/>
      <c r="I672" s="297"/>
      <c r="J672" s="297"/>
      <c r="K672" s="297"/>
      <c r="L672" s="297"/>
      <c r="M672" s="297"/>
      <c r="N672" s="297"/>
      <c r="O672" s="921"/>
    </row>
    <row r="673" spans="8:15" ht="13">
      <c r="H673" s="504"/>
      <c r="I673" s="297"/>
      <c r="J673" s="297"/>
      <c r="K673" s="297"/>
      <c r="L673" s="297"/>
      <c r="M673" s="297"/>
      <c r="N673" s="297"/>
      <c r="O673" s="921"/>
    </row>
    <row r="674" spans="8:15" ht="13">
      <c r="H674" s="504"/>
      <c r="I674" s="297"/>
      <c r="J674" s="297"/>
      <c r="K674" s="297"/>
      <c r="L674" s="297"/>
      <c r="M674" s="297"/>
      <c r="N674" s="297"/>
      <c r="O674" s="921"/>
    </row>
    <row r="675" spans="8:15" ht="13">
      <c r="H675" s="504"/>
      <c r="I675" s="297"/>
      <c r="J675" s="297"/>
      <c r="K675" s="297"/>
      <c r="L675" s="297"/>
      <c r="M675" s="297"/>
      <c r="N675" s="297"/>
      <c r="O675" s="921"/>
    </row>
    <row r="676" spans="8:15" ht="13">
      <c r="H676" s="504"/>
      <c r="I676" s="297"/>
      <c r="J676" s="297"/>
      <c r="K676" s="297"/>
      <c r="L676" s="297"/>
      <c r="M676" s="297"/>
      <c r="N676" s="297"/>
      <c r="O676" s="921"/>
    </row>
    <row r="677" spans="8:15" ht="13">
      <c r="H677" s="504"/>
      <c r="I677" s="297"/>
      <c r="J677" s="297"/>
      <c r="K677" s="297"/>
      <c r="L677" s="297"/>
      <c r="M677" s="297"/>
      <c r="N677" s="297"/>
      <c r="O677" s="921"/>
    </row>
    <row r="678" spans="8:15" ht="13">
      <c r="H678" s="504"/>
      <c r="I678" s="297"/>
      <c r="J678" s="297"/>
      <c r="K678" s="297"/>
      <c r="L678" s="297"/>
      <c r="M678" s="297"/>
      <c r="N678" s="297"/>
      <c r="O678" s="921"/>
    </row>
    <row r="679" spans="8:15" ht="13">
      <c r="H679" s="504"/>
      <c r="I679" s="297"/>
      <c r="J679" s="297"/>
      <c r="K679" s="297"/>
      <c r="L679" s="297"/>
      <c r="M679" s="297"/>
      <c r="N679" s="297"/>
      <c r="O679" s="921"/>
    </row>
    <row r="680" spans="8:15" ht="13">
      <c r="H680" s="504"/>
      <c r="I680" s="297"/>
      <c r="J680" s="297"/>
      <c r="K680" s="297"/>
      <c r="L680" s="297"/>
      <c r="M680" s="297"/>
      <c r="N680" s="297"/>
      <c r="O680" s="921"/>
    </row>
    <row r="681" spans="8:15" ht="13">
      <c r="H681" s="504"/>
      <c r="I681" s="297"/>
      <c r="J681" s="297"/>
      <c r="K681" s="297"/>
      <c r="L681" s="297"/>
      <c r="M681" s="297"/>
      <c r="N681" s="297"/>
      <c r="O681" s="921"/>
    </row>
    <row r="682" spans="8:15" ht="13">
      <c r="H682" s="504"/>
      <c r="I682" s="297"/>
      <c r="J682" s="297"/>
      <c r="K682" s="297"/>
      <c r="L682" s="297"/>
      <c r="M682" s="297"/>
      <c r="N682" s="297"/>
      <c r="O682" s="921"/>
    </row>
    <row r="683" spans="8:15" ht="13">
      <c r="H683" s="504"/>
      <c r="I683" s="297"/>
      <c r="J683" s="297"/>
      <c r="K683" s="297"/>
      <c r="L683" s="297"/>
      <c r="M683" s="297"/>
      <c r="N683" s="297"/>
      <c r="O683" s="921"/>
    </row>
    <row r="684" spans="8:15" ht="13">
      <c r="H684" s="504"/>
      <c r="I684" s="297"/>
      <c r="J684" s="297"/>
      <c r="K684" s="297"/>
      <c r="L684" s="297"/>
      <c r="M684" s="297"/>
      <c r="N684" s="297"/>
      <c r="O684" s="921"/>
    </row>
    <row r="685" spans="8:15" ht="13">
      <c r="H685" s="504"/>
      <c r="I685" s="297"/>
      <c r="J685" s="297"/>
      <c r="K685" s="297"/>
      <c r="L685" s="297"/>
      <c r="M685" s="297"/>
      <c r="N685" s="297"/>
      <c r="O685" s="921"/>
    </row>
    <row r="686" spans="8:15" ht="13">
      <c r="H686" s="504"/>
      <c r="I686" s="297"/>
      <c r="J686" s="297"/>
      <c r="K686" s="297"/>
      <c r="L686" s="297"/>
      <c r="M686" s="297"/>
      <c r="N686" s="297"/>
      <c r="O686" s="921"/>
    </row>
    <row r="687" spans="8:15" ht="13">
      <c r="H687" s="504"/>
      <c r="I687" s="297"/>
      <c r="J687" s="297"/>
      <c r="K687" s="297"/>
      <c r="L687" s="297"/>
      <c r="M687" s="297"/>
      <c r="N687" s="297"/>
      <c r="O687" s="921"/>
    </row>
    <row r="688" spans="8:15" ht="13">
      <c r="H688" s="504"/>
      <c r="I688" s="297"/>
      <c r="J688" s="297"/>
      <c r="K688" s="297"/>
      <c r="L688" s="297"/>
      <c r="M688" s="297"/>
      <c r="N688" s="297"/>
      <c r="O688" s="921"/>
    </row>
    <row r="689" spans="8:15" ht="13">
      <c r="H689" s="504"/>
      <c r="I689" s="297"/>
      <c r="J689" s="297"/>
      <c r="K689" s="297"/>
      <c r="L689" s="297"/>
      <c r="M689" s="297"/>
      <c r="N689" s="297"/>
      <c r="O689" s="921"/>
    </row>
    <row r="690" spans="8:15" ht="13">
      <c r="H690" s="504"/>
      <c r="I690" s="297"/>
      <c r="J690" s="297"/>
      <c r="K690" s="297"/>
      <c r="L690" s="297"/>
      <c r="M690" s="297"/>
      <c r="N690" s="297"/>
      <c r="O690" s="921"/>
    </row>
    <row r="691" spans="8:15" ht="13">
      <c r="H691" s="504"/>
      <c r="I691" s="297"/>
      <c r="J691" s="297"/>
      <c r="K691" s="297"/>
      <c r="L691" s="297"/>
      <c r="M691" s="297"/>
      <c r="N691" s="297"/>
      <c r="O691" s="921"/>
    </row>
    <row r="692" spans="8:15" ht="13">
      <c r="H692" s="504"/>
      <c r="I692" s="297"/>
      <c r="J692" s="297"/>
      <c r="K692" s="297"/>
      <c r="L692" s="297"/>
      <c r="M692" s="297"/>
      <c r="N692" s="297"/>
      <c r="O692" s="921"/>
    </row>
    <row r="693" spans="8:15" ht="13">
      <c r="H693" s="504"/>
      <c r="I693" s="297"/>
      <c r="J693" s="297"/>
      <c r="K693" s="297"/>
      <c r="L693" s="297"/>
      <c r="M693" s="297"/>
      <c r="N693" s="297"/>
      <c r="O693" s="921"/>
    </row>
    <row r="694" spans="8:15" ht="13">
      <c r="H694" s="504"/>
      <c r="I694" s="297"/>
      <c r="J694" s="297"/>
      <c r="K694" s="297"/>
      <c r="L694" s="297"/>
      <c r="M694" s="297"/>
      <c r="N694" s="297"/>
      <c r="O694" s="921"/>
    </row>
    <row r="695" spans="8:15" ht="13">
      <c r="H695" s="504"/>
      <c r="I695" s="297"/>
      <c r="J695" s="297"/>
      <c r="K695" s="297"/>
      <c r="L695" s="297"/>
      <c r="M695" s="297"/>
      <c r="N695" s="297"/>
      <c r="O695" s="921"/>
    </row>
    <row r="696" spans="8:15" ht="13">
      <c r="H696" s="504"/>
      <c r="I696" s="297"/>
      <c r="J696" s="297"/>
      <c r="K696" s="297"/>
      <c r="L696" s="297"/>
      <c r="M696" s="297"/>
      <c r="N696" s="297"/>
      <c r="O696" s="921"/>
    </row>
    <row r="697" spans="8:15" ht="13">
      <c r="H697" s="504"/>
      <c r="I697" s="297"/>
      <c r="J697" s="297"/>
      <c r="K697" s="297"/>
      <c r="L697" s="297"/>
      <c r="M697" s="297"/>
      <c r="N697" s="297"/>
      <c r="O697" s="921"/>
    </row>
    <row r="698" spans="8:15" ht="13">
      <c r="H698" s="504"/>
      <c r="I698" s="297"/>
      <c r="J698" s="297"/>
      <c r="K698" s="297"/>
      <c r="L698" s="297"/>
      <c r="M698" s="297"/>
      <c r="N698" s="297"/>
      <c r="O698" s="921"/>
    </row>
    <row r="699" spans="8:15" ht="13">
      <c r="H699" s="504"/>
      <c r="I699" s="297"/>
      <c r="J699" s="297"/>
      <c r="K699" s="297"/>
      <c r="L699" s="297"/>
      <c r="M699" s="297"/>
      <c r="N699" s="297"/>
      <c r="O699" s="921"/>
    </row>
    <row r="700" spans="8:15" ht="13">
      <c r="H700" s="504"/>
      <c r="I700" s="297"/>
      <c r="J700" s="297"/>
      <c r="K700" s="297"/>
      <c r="L700" s="297"/>
      <c r="M700" s="297"/>
      <c r="N700" s="297"/>
      <c r="O700" s="921"/>
    </row>
    <row r="701" spans="8:15" ht="13">
      <c r="H701" s="504"/>
      <c r="I701" s="297"/>
      <c r="J701" s="297"/>
      <c r="K701" s="297"/>
      <c r="L701" s="297"/>
      <c r="M701" s="297"/>
      <c r="N701" s="297"/>
      <c r="O701" s="921"/>
    </row>
    <row r="702" spans="8:15" ht="13">
      <c r="H702" s="504"/>
      <c r="I702" s="297"/>
      <c r="J702" s="297"/>
      <c r="K702" s="297"/>
      <c r="L702" s="297"/>
      <c r="M702" s="297"/>
      <c r="N702" s="297"/>
      <c r="O702" s="921"/>
    </row>
    <row r="703" spans="8:15" ht="13">
      <c r="H703" s="504"/>
      <c r="I703" s="297"/>
      <c r="J703" s="297"/>
      <c r="K703" s="297"/>
      <c r="L703" s="297"/>
      <c r="M703" s="297"/>
      <c r="N703" s="297"/>
      <c r="O703" s="921"/>
    </row>
    <row r="704" spans="8:15" ht="13">
      <c r="H704" s="504"/>
      <c r="I704" s="297"/>
      <c r="J704" s="297"/>
      <c r="K704" s="297"/>
      <c r="L704" s="297"/>
      <c r="M704" s="297"/>
      <c r="N704" s="297"/>
      <c r="O704" s="921"/>
    </row>
    <row r="705" spans="8:15" ht="13">
      <c r="H705" s="504"/>
      <c r="I705" s="297"/>
      <c r="J705" s="297"/>
      <c r="K705" s="297"/>
      <c r="L705" s="297"/>
      <c r="M705" s="297"/>
      <c r="N705" s="297"/>
      <c r="O705" s="921"/>
    </row>
    <row r="706" spans="8:15" ht="13">
      <c r="H706" s="504"/>
      <c r="I706" s="297"/>
      <c r="J706" s="297"/>
      <c r="K706" s="297"/>
      <c r="L706" s="297"/>
      <c r="M706" s="297"/>
      <c r="N706" s="297"/>
      <c r="O706" s="921"/>
    </row>
    <row r="707" spans="8:15" ht="13">
      <c r="H707" s="504"/>
      <c r="I707" s="297"/>
      <c r="J707" s="297"/>
      <c r="K707" s="297"/>
      <c r="L707" s="297"/>
      <c r="M707" s="297"/>
      <c r="N707" s="297"/>
      <c r="O707" s="921"/>
    </row>
    <row r="708" spans="8:15" ht="13">
      <c r="H708" s="504"/>
      <c r="I708" s="297"/>
      <c r="J708" s="297"/>
      <c r="K708" s="297"/>
      <c r="L708" s="297"/>
      <c r="M708" s="297"/>
      <c r="N708" s="297"/>
      <c r="O708" s="921"/>
    </row>
    <row r="709" spans="8:15" ht="13">
      <c r="H709" s="504"/>
      <c r="I709" s="297"/>
      <c r="J709" s="297"/>
      <c r="K709" s="297"/>
      <c r="L709" s="297"/>
      <c r="M709" s="297"/>
      <c r="N709" s="297"/>
      <c r="O709" s="921"/>
    </row>
    <row r="710" spans="8:15" ht="13">
      <c r="H710" s="504"/>
      <c r="I710" s="297"/>
      <c r="J710" s="297"/>
      <c r="K710" s="297"/>
      <c r="L710" s="297"/>
      <c r="M710" s="297"/>
      <c r="N710" s="297"/>
      <c r="O710" s="921"/>
    </row>
    <row r="711" spans="8:15" ht="13">
      <c r="H711" s="504"/>
      <c r="I711" s="297"/>
      <c r="J711" s="297"/>
      <c r="K711" s="297"/>
      <c r="L711" s="297"/>
      <c r="M711" s="297"/>
      <c r="N711" s="297"/>
      <c r="O711" s="921"/>
    </row>
    <row r="712" spans="8:15" ht="13">
      <c r="H712" s="504"/>
      <c r="I712" s="297"/>
      <c r="J712" s="297"/>
      <c r="K712" s="297"/>
      <c r="L712" s="297"/>
      <c r="M712" s="297"/>
      <c r="N712" s="297"/>
      <c r="O712" s="921"/>
    </row>
    <row r="713" spans="8:15" ht="13">
      <c r="H713" s="504"/>
      <c r="I713" s="297"/>
      <c r="J713" s="297"/>
      <c r="K713" s="297"/>
      <c r="L713" s="297"/>
      <c r="M713" s="297"/>
      <c r="N713" s="297"/>
      <c r="O713" s="921"/>
    </row>
    <row r="714" spans="8:15" ht="13">
      <c r="H714" s="504"/>
      <c r="I714" s="297"/>
      <c r="J714" s="297"/>
      <c r="K714" s="297"/>
      <c r="L714" s="297"/>
      <c r="M714" s="297"/>
      <c r="N714" s="297"/>
      <c r="O714" s="921"/>
    </row>
    <row r="715" spans="8:15" ht="13">
      <c r="H715" s="504"/>
      <c r="I715" s="297"/>
      <c r="J715" s="297"/>
      <c r="K715" s="297"/>
      <c r="L715" s="297"/>
      <c r="M715" s="297"/>
      <c r="N715" s="297"/>
      <c r="O715" s="921"/>
    </row>
    <row r="716" spans="8:15" ht="13">
      <c r="H716" s="504"/>
      <c r="I716" s="297"/>
      <c r="J716" s="297"/>
      <c r="K716" s="297"/>
      <c r="L716" s="297"/>
      <c r="M716" s="297"/>
      <c r="N716" s="297"/>
      <c r="O716" s="921"/>
    </row>
    <row r="717" spans="8:15" ht="13">
      <c r="H717" s="504"/>
      <c r="I717" s="297"/>
      <c r="J717" s="297"/>
      <c r="K717" s="297"/>
      <c r="L717" s="297"/>
      <c r="M717" s="297"/>
      <c r="N717" s="297"/>
      <c r="O717" s="921"/>
    </row>
    <row r="718" spans="8:15" ht="13">
      <c r="H718" s="504"/>
      <c r="I718" s="297"/>
      <c r="J718" s="297"/>
      <c r="K718" s="297"/>
      <c r="L718" s="297"/>
      <c r="M718" s="297"/>
      <c r="N718" s="297"/>
      <c r="O718" s="921"/>
    </row>
    <row r="719" spans="8:15" ht="13">
      <c r="H719" s="504"/>
      <c r="I719" s="297"/>
      <c r="J719" s="297"/>
      <c r="K719" s="297"/>
      <c r="L719" s="297"/>
      <c r="M719" s="297"/>
      <c r="N719" s="297"/>
      <c r="O719" s="921"/>
    </row>
    <row r="720" spans="8:15" ht="13">
      <c r="H720" s="504"/>
      <c r="I720" s="297"/>
      <c r="J720" s="297"/>
      <c r="K720" s="297"/>
      <c r="L720" s="297"/>
      <c r="M720" s="297"/>
      <c r="N720" s="297"/>
      <c r="O720" s="921"/>
    </row>
    <row r="721" spans="8:16" ht="13">
      <c r="H721" s="504"/>
      <c r="I721" s="297"/>
      <c r="J721" s="297"/>
      <c r="K721" s="297"/>
      <c r="L721" s="297"/>
      <c r="M721" s="297"/>
      <c r="N721" s="297"/>
      <c r="O721" s="921"/>
      <c r="P721" s="1364"/>
    </row>
    <row r="722" spans="8:15" ht="13">
      <c r="H722" s="504"/>
      <c r="I722" s="297"/>
      <c r="J722" s="297"/>
      <c r="K722" s="297"/>
      <c r="L722" s="297"/>
      <c r="M722" s="297"/>
      <c r="N722" s="297"/>
      <c r="O722" s="921"/>
    </row>
    <row r="723" spans="8:15" ht="13">
      <c r="H723" s="504"/>
      <c r="I723" s="297"/>
      <c r="J723" s="297"/>
      <c r="K723" s="297"/>
      <c r="L723" s="297"/>
      <c r="M723" s="297"/>
      <c r="N723" s="297"/>
      <c r="O723" s="921"/>
    </row>
    <row r="724" spans="8:15" ht="13">
      <c r="H724" s="504"/>
      <c r="I724" s="297"/>
      <c r="J724" s="297"/>
      <c r="K724" s="297"/>
      <c r="L724" s="297"/>
      <c r="M724" s="297"/>
      <c r="N724" s="297"/>
      <c r="O724" s="921"/>
    </row>
    <row r="725" spans="8:15" ht="13">
      <c r="H725" s="504"/>
      <c r="I725" s="297"/>
      <c r="J725" s="297"/>
      <c r="K725" s="297"/>
      <c r="L725" s="297"/>
      <c r="M725" s="297"/>
      <c r="N725" s="297"/>
      <c r="O725" s="921"/>
    </row>
    <row r="726" spans="8:15" ht="13">
      <c r="H726" s="504"/>
      <c r="I726" s="297"/>
      <c r="J726" s="297"/>
      <c r="K726" s="297"/>
      <c r="L726" s="297"/>
      <c r="M726" s="297"/>
      <c r="N726" s="297"/>
      <c r="O726" s="921"/>
    </row>
    <row r="727" spans="8:16" ht="13">
      <c r="H727" s="504"/>
      <c r="I727" s="297"/>
      <c r="J727" s="297"/>
      <c r="K727" s="297"/>
      <c r="L727" s="297"/>
      <c r="M727" s="297"/>
      <c r="N727" s="297"/>
      <c r="O727" s="921"/>
      <c r="P727" s="1364"/>
    </row>
    <row r="728" spans="8:15" ht="14">
      <c r="H728" s="504"/>
      <c r="I728" s="1375"/>
      <c r="J728" s="1375"/>
      <c r="K728" s="1375"/>
      <c r="L728" s="1375"/>
      <c r="M728" s="1375"/>
      <c r="N728" s="1375"/>
      <c r="O728" s="1376"/>
    </row>
    <row r="729" spans="8:15" ht="13">
      <c r="H729" s="504"/>
      <c r="I729" s="297"/>
      <c r="J729" s="297"/>
      <c r="K729" s="297"/>
      <c r="L729" s="297"/>
      <c r="M729" s="297"/>
      <c r="N729" s="297"/>
      <c r="O729" s="921"/>
    </row>
    <row r="730" spans="8:15" ht="13">
      <c r="H730" s="504"/>
      <c r="I730" s="297"/>
      <c r="J730" s="297"/>
      <c r="K730" s="297"/>
      <c r="L730" s="297"/>
      <c r="M730" s="297"/>
      <c r="N730" s="297"/>
      <c r="O730" s="921"/>
    </row>
    <row r="731" spans="8:15" ht="13">
      <c r="H731" s="504"/>
      <c r="I731" s="297"/>
      <c r="J731" s="297"/>
      <c r="K731" s="297"/>
      <c r="L731" s="297"/>
      <c r="M731" s="297"/>
      <c r="N731" s="297"/>
      <c r="O731" s="921"/>
    </row>
    <row r="732" spans="8:15" ht="13">
      <c r="H732" s="504"/>
      <c r="I732" s="297"/>
      <c r="J732" s="297"/>
      <c r="K732" s="297"/>
      <c r="L732" s="297"/>
      <c r="M732" s="297"/>
      <c r="N732" s="297"/>
      <c r="O732" s="921"/>
    </row>
    <row r="733" spans="8:15" ht="13">
      <c r="H733" s="504"/>
      <c r="I733" s="297"/>
      <c r="J733" s="297"/>
      <c r="K733" s="297"/>
      <c r="L733" s="297"/>
      <c r="M733" s="297"/>
      <c r="N733" s="297"/>
      <c r="O733" s="921"/>
    </row>
    <row r="734" spans="8:15" ht="13">
      <c r="H734" s="504"/>
      <c r="I734" s="297"/>
      <c r="J734" s="297"/>
      <c r="K734" s="297"/>
      <c r="L734" s="297"/>
      <c r="M734" s="297"/>
      <c r="N734" s="297"/>
      <c r="O734" s="921"/>
    </row>
    <row r="735" spans="8:15" ht="13">
      <c r="H735" s="504"/>
      <c r="I735" s="297"/>
      <c r="J735" s="297"/>
      <c r="K735" s="297"/>
      <c r="L735" s="297"/>
      <c r="M735" s="297"/>
      <c r="N735" s="297"/>
      <c r="O735" s="921"/>
    </row>
    <row r="736" spans="8:15" ht="13">
      <c r="H736" s="504"/>
      <c r="I736" s="297"/>
      <c r="J736" s="297"/>
      <c r="K736" s="297"/>
      <c r="L736" s="297"/>
      <c r="M736" s="297"/>
      <c r="N736" s="297"/>
      <c r="O736" s="921"/>
    </row>
    <row r="737" spans="8:15" ht="13">
      <c r="H737" s="504"/>
      <c r="I737" s="297"/>
      <c r="J737" s="297"/>
      <c r="K737" s="297"/>
      <c r="L737" s="297"/>
      <c r="M737" s="297"/>
      <c r="N737" s="297"/>
      <c r="O737" s="921"/>
    </row>
    <row r="738" spans="8:15" ht="13">
      <c r="H738" s="504"/>
      <c r="I738" s="297"/>
      <c r="J738" s="297"/>
      <c r="K738" s="297"/>
      <c r="L738" s="297"/>
      <c r="M738" s="297"/>
      <c r="N738" s="297"/>
      <c r="O738" s="921"/>
    </row>
    <row r="739" spans="8:15" ht="13">
      <c r="H739" s="504"/>
      <c r="I739" s="297"/>
      <c r="J739" s="297"/>
      <c r="K739" s="297"/>
      <c r="L739" s="297"/>
      <c r="M739" s="297"/>
      <c r="N739" s="297"/>
      <c r="O739" s="921"/>
    </row>
    <row r="740" spans="8:15" ht="13">
      <c r="H740" s="504"/>
      <c r="I740" s="297"/>
      <c r="J740" s="297"/>
      <c r="K740" s="297"/>
      <c r="L740" s="297"/>
      <c r="M740" s="297"/>
      <c r="N740" s="297"/>
      <c r="O740" s="921"/>
    </row>
    <row r="741" spans="8:15" ht="13">
      <c r="H741" s="504"/>
      <c r="I741" s="297"/>
      <c r="J741" s="297"/>
      <c r="K741" s="297"/>
      <c r="L741" s="297"/>
      <c r="M741" s="297"/>
      <c r="N741" s="297"/>
      <c r="O741" s="921"/>
    </row>
    <row r="742" spans="8:15" ht="13">
      <c r="H742" s="504"/>
      <c r="I742" s="297"/>
      <c r="J742" s="297"/>
      <c r="K742" s="297"/>
      <c r="L742" s="297"/>
      <c r="M742" s="297"/>
      <c r="N742" s="297"/>
      <c r="O742" s="921"/>
    </row>
    <row r="743" spans="8:15" ht="13">
      <c r="H743" s="504"/>
      <c r="I743" s="297"/>
      <c r="J743" s="297"/>
      <c r="K743" s="297"/>
      <c r="L743" s="297"/>
      <c r="M743" s="297"/>
      <c r="N743" s="297"/>
      <c r="O743" s="921"/>
    </row>
    <row r="744" spans="8:15" ht="13">
      <c r="H744" s="504"/>
      <c r="I744" s="297"/>
      <c r="J744" s="297"/>
      <c r="K744" s="297"/>
      <c r="L744" s="297"/>
      <c r="M744" s="297"/>
      <c r="N744" s="297"/>
      <c r="O744" s="921"/>
    </row>
    <row r="745" spans="8:15" ht="13">
      <c r="H745" s="504"/>
      <c r="I745" s="297"/>
      <c r="J745" s="297"/>
      <c r="K745" s="297"/>
      <c r="L745" s="297"/>
      <c r="M745" s="297"/>
      <c r="N745" s="297"/>
      <c r="O745" s="921"/>
    </row>
    <row r="746" spans="8:15" ht="13">
      <c r="H746" s="504"/>
      <c r="I746" s="297"/>
      <c r="J746" s="297"/>
      <c r="K746" s="297"/>
      <c r="L746" s="297"/>
      <c r="M746" s="297"/>
      <c r="N746" s="297"/>
      <c r="O746" s="921"/>
    </row>
    <row r="747" spans="8:15" ht="13">
      <c r="H747" s="504"/>
      <c r="I747" s="297"/>
      <c r="J747" s="297"/>
      <c r="K747" s="297"/>
      <c r="L747" s="297"/>
      <c r="M747" s="297"/>
      <c r="N747" s="297"/>
      <c r="O747" s="921"/>
    </row>
    <row r="748" spans="8:15" ht="13">
      <c r="H748" s="504"/>
      <c r="I748" s="297"/>
      <c r="J748" s="297"/>
      <c r="K748" s="297"/>
      <c r="L748" s="297"/>
      <c r="M748" s="297"/>
      <c r="N748" s="297"/>
      <c r="O748" s="921"/>
    </row>
    <row r="749" spans="8:15" ht="13">
      <c r="H749" s="504"/>
      <c r="I749" s="297"/>
      <c r="J749" s="297"/>
      <c r="K749" s="297"/>
      <c r="L749" s="297"/>
      <c r="M749" s="297"/>
      <c r="N749" s="297"/>
      <c r="O749" s="921"/>
    </row>
    <row r="750" spans="8:15" ht="13">
      <c r="H750" s="504"/>
      <c r="I750" s="297"/>
      <c r="J750" s="297"/>
      <c r="K750" s="297"/>
      <c r="L750" s="297"/>
      <c r="M750" s="297"/>
      <c r="N750" s="297"/>
      <c r="O750" s="921"/>
    </row>
    <row r="751" spans="8:15" ht="13">
      <c r="H751" s="504"/>
      <c r="I751" s="297"/>
      <c r="J751" s="297"/>
      <c r="K751" s="297"/>
      <c r="L751" s="297"/>
      <c r="M751" s="297"/>
      <c r="N751" s="297"/>
      <c r="O751" s="921"/>
    </row>
    <row r="752" spans="8:15" ht="13">
      <c r="H752" s="504"/>
      <c r="I752" s="297"/>
      <c r="J752" s="297"/>
      <c r="K752" s="297"/>
      <c r="L752" s="297"/>
      <c r="M752" s="297"/>
      <c r="N752" s="297"/>
      <c r="O752" s="921"/>
    </row>
    <row r="753" spans="8:15" ht="13">
      <c r="H753" s="504"/>
      <c r="I753" s="297"/>
      <c r="J753" s="297"/>
      <c r="K753" s="297"/>
      <c r="L753" s="297"/>
      <c r="M753" s="297"/>
      <c r="N753" s="297"/>
      <c r="O753" s="921"/>
    </row>
    <row r="754" spans="8:15" ht="13">
      <c r="H754" s="504"/>
      <c r="I754" s="297"/>
      <c r="J754" s="297"/>
      <c r="K754" s="297"/>
      <c r="L754" s="297"/>
      <c r="M754" s="297"/>
      <c r="N754" s="297"/>
      <c r="O754" s="921"/>
    </row>
    <row r="755" spans="8:15" ht="13">
      <c r="H755" s="504"/>
      <c r="I755" s="297"/>
      <c r="J755" s="297"/>
      <c r="K755" s="297"/>
      <c r="L755" s="297"/>
      <c r="M755" s="297"/>
      <c r="N755" s="297"/>
      <c r="O755" s="921"/>
    </row>
    <row r="756" spans="8:15" ht="13">
      <c r="H756" s="504"/>
      <c r="I756" s="297"/>
      <c r="J756" s="297"/>
      <c r="K756" s="297"/>
      <c r="L756" s="297"/>
      <c r="M756" s="297"/>
      <c r="N756" s="297"/>
      <c r="O756" s="921"/>
    </row>
    <row r="757" spans="8:15" ht="13">
      <c r="H757" s="504"/>
      <c r="I757" s="297"/>
      <c r="J757" s="297"/>
      <c r="K757" s="297"/>
      <c r="L757" s="297"/>
      <c r="M757" s="297"/>
      <c r="N757" s="297"/>
      <c r="O757" s="921"/>
    </row>
    <row r="758" spans="8:15" ht="13">
      <c r="H758" s="504"/>
      <c r="I758" s="297"/>
      <c r="J758" s="297"/>
      <c r="K758" s="297"/>
      <c r="L758" s="297"/>
      <c r="M758" s="297"/>
      <c r="N758" s="297"/>
      <c r="O758" s="921"/>
    </row>
    <row r="759" spans="8:15" ht="13">
      <c r="H759" s="504"/>
      <c r="I759" s="297"/>
      <c r="J759" s="297"/>
      <c r="K759" s="297"/>
      <c r="L759" s="297"/>
      <c r="M759" s="297"/>
      <c r="N759" s="297"/>
      <c r="O759" s="921"/>
    </row>
    <row r="760" spans="8:15" ht="13">
      <c r="H760" s="504"/>
      <c r="I760" s="297"/>
      <c r="J760" s="297"/>
      <c r="K760" s="297"/>
      <c r="L760" s="297"/>
      <c r="M760" s="297"/>
      <c r="N760" s="297"/>
      <c r="O760" s="921"/>
    </row>
    <row r="761" spans="8:15" ht="13">
      <c r="H761" s="504"/>
      <c r="I761" s="297"/>
      <c r="J761" s="297"/>
      <c r="K761" s="297"/>
      <c r="L761" s="297"/>
      <c r="M761" s="297"/>
      <c r="N761" s="297"/>
      <c r="O761" s="921"/>
    </row>
    <row r="762" spans="8:15" ht="13">
      <c r="H762" s="504"/>
      <c r="I762" s="297"/>
      <c r="J762" s="297"/>
      <c r="K762" s="297"/>
      <c r="L762" s="297"/>
      <c r="M762" s="297"/>
      <c r="N762" s="297"/>
      <c r="O762" s="921"/>
    </row>
    <row r="763" spans="8:15" ht="13">
      <c r="H763" s="504"/>
      <c r="I763" s="297"/>
      <c r="J763" s="297"/>
      <c r="K763" s="297"/>
      <c r="L763" s="297"/>
      <c r="M763" s="297"/>
      <c r="N763" s="297"/>
      <c r="O763" s="921"/>
    </row>
    <row r="764" spans="8:15" ht="13">
      <c r="H764" s="504"/>
      <c r="I764" s="297"/>
      <c r="J764" s="297"/>
      <c r="K764" s="297"/>
      <c r="L764" s="297"/>
      <c r="M764" s="297"/>
      <c r="N764" s="297"/>
      <c r="O764" s="921"/>
    </row>
    <row r="765" spans="8:15" ht="13">
      <c r="H765" s="504"/>
      <c r="I765" s="297"/>
      <c r="J765" s="297"/>
      <c r="K765" s="297"/>
      <c r="L765" s="297"/>
      <c r="M765" s="297"/>
      <c r="N765" s="297"/>
      <c r="O765" s="921"/>
    </row>
    <row r="766" spans="8:15" ht="13">
      <c r="H766" s="504"/>
      <c r="I766" s="297"/>
      <c r="J766" s="297"/>
      <c r="K766" s="297"/>
      <c r="L766" s="297"/>
      <c r="M766" s="297"/>
      <c r="N766" s="297"/>
      <c r="O766" s="921"/>
    </row>
    <row r="767" spans="8:15" ht="13">
      <c r="H767" s="504"/>
      <c r="I767" s="297"/>
      <c r="J767" s="297"/>
      <c r="K767" s="297"/>
      <c r="L767" s="297"/>
      <c r="M767" s="297"/>
      <c r="N767" s="297"/>
      <c r="O767" s="921"/>
    </row>
    <row r="768" spans="8:15" ht="13">
      <c r="H768" s="504"/>
      <c r="I768" s="297"/>
      <c r="J768" s="297"/>
      <c r="K768" s="297"/>
      <c r="L768" s="297"/>
      <c r="M768" s="297"/>
      <c r="N768" s="297"/>
      <c r="O768" s="921"/>
    </row>
    <row r="769" spans="8:15" ht="13">
      <c r="H769" s="504"/>
      <c r="I769" s="297"/>
      <c r="J769" s="297"/>
      <c r="K769" s="297"/>
      <c r="L769" s="297"/>
      <c r="M769" s="297"/>
      <c r="N769" s="297"/>
      <c r="O769" s="921"/>
    </row>
    <row r="770" spans="8:15" ht="13">
      <c r="H770" s="504"/>
      <c r="I770" s="297"/>
      <c r="J770" s="297"/>
      <c r="K770" s="297"/>
      <c r="L770" s="297"/>
      <c r="M770" s="297"/>
      <c r="N770" s="297"/>
      <c r="O770" s="921"/>
    </row>
    <row r="771" spans="8:15" ht="13">
      <c r="H771" s="504"/>
      <c r="I771" s="297"/>
      <c r="J771" s="297"/>
      <c r="K771" s="297"/>
      <c r="L771" s="297"/>
      <c r="M771" s="297"/>
      <c r="N771" s="297"/>
      <c r="O771" s="921"/>
    </row>
    <row r="772" spans="8:15" ht="13">
      <c r="H772" s="504"/>
      <c r="I772" s="297"/>
      <c r="J772" s="297"/>
      <c r="K772" s="297"/>
      <c r="L772" s="297"/>
      <c r="M772" s="297"/>
      <c r="N772" s="297"/>
      <c r="O772" s="921"/>
    </row>
    <row r="773" spans="8:15" ht="13">
      <c r="H773" s="504"/>
      <c r="I773" s="297"/>
      <c r="J773" s="297"/>
      <c r="K773" s="297"/>
      <c r="L773" s="297"/>
      <c r="M773" s="297"/>
      <c r="N773" s="297"/>
      <c r="O773" s="921"/>
    </row>
    <row r="774" spans="8:15" ht="13">
      <c r="H774" s="504"/>
      <c r="I774" s="297"/>
      <c r="J774" s="297"/>
      <c r="K774" s="297"/>
      <c r="L774" s="297"/>
      <c r="M774" s="297"/>
      <c r="N774" s="297"/>
      <c r="O774" s="921"/>
    </row>
    <row r="775" spans="8:15" ht="13">
      <c r="H775" s="504"/>
      <c r="I775" s="297"/>
      <c r="J775" s="297"/>
      <c r="K775" s="297"/>
      <c r="L775" s="297"/>
      <c r="M775" s="297"/>
      <c r="N775" s="297"/>
      <c r="O775" s="921"/>
    </row>
    <row r="776" spans="8:15" ht="13">
      <c r="H776" s="504"/>
      <c r="I776" s="297"/>
      <c r="J776" s="297"/>
      <c r="K776" s="297"/>
      <c r="L776" s="297"/>
      <c r="M776" s="297"/>
      <c r="N776" s="297"/>
      <c r="O776" s="921"/>
    </row>
    <row r="777" spans="8:15" ht="13">
      <c r="H777" s="504"/>
      <c r="I777" s="297"/>
      <c r="J777" s="297"/>
      <c r="K777" s="297"/>
      <c r="L777" s="297"/>
      <c r="M777" s="297"/>
      <c r="N777" s="297"/>
      <c r="O777" s="921"/>
    </row>
    <row r="778" spans="8:15" ht="13">
      <c r="H778" s="504"/>
      <c r="I778" s="297"/>
      <c r="J778" s="297"/>
      <c r="K778" s="297"/>
      <c r="L778" s="297"/>
      <c r="M778" s="297"/>
      <c r="N778" s="297"/>
      <c r="O778" s="921"/>
    </row>
    <row r="779" spans="8:15" ht="13">
      <c r="H779" s="504"/>
      <c r="I779" s="297"/>
      <c r="J779" s="297"/>
      <c r="K779" s="297"/>
      <c r="L779" s="297"/>
      <c r="M779" s="297"/>
      <c r="N779" s="297"/>
      <c r="O779" s="921"/>
    </row>
    <row r="780" spans="8:15" ht="13">
      <c r="H780" s="504"/>
      <c r="I780" s="297"/>
      <c r="J780" s="297"/>
      <c r="K780" s="297"/>
      <c r="L780" s="297"/>
      <c r="M780" s="297"/>
      <c r="N780" s="297"/>
      <c r="O780" s="921"/>
    </row>
    <row r="781" spans="8:15" ht="13">
      <c r="H781" s="504"/>
      <c r="I781" s="297"/>
      <c r="J781" s="297"/>
      <c r="K781" s="297"/>
      <c r="L781" s="297"/>
      <c r="M781" s="297"/>
      <c r="N781" s="297"/>
      <c r="O781" s="921"/>
    </row>
    <row r="782" spans="8:15" ht="13">
      <c r="H782" s="504"/>
      <c r="I782" s="297"/>
      <c r="J782" s="297"/>
      <c r="K782" s="297"/>
      <c r="L782" s="297"/>
      <c r="M782" s="297"/>
      <c r="N782" s="297"/>
      <c r="O782" s="921"/>
    </row>
    <row r="783" spans="8:15" ht="13">
      <c r="H783" s="504"/>
      <c r="I783" s="297"/>
      <c r="J783" s="297"/>
      <c r="K783" s="297"/>
      <c r="L783" s="297"/>
      <c r="M783" s="297"/>
      <c r="N783" s="297"/>
      <c r="O783" s="921"/>
    </row>
    <row r="784" spans="8:15" ht="13">
      <c r="H784" s="504"/>
      <c r="I784" s="297"/>
      <c r="J784" s="297"/>
      <c r="K784" s="297"/>
      <c r="L784" s="297"/>
      <c r="M784" s="297"/>
      <c r="N784" s="297"/>
      <c r="O784" s="921"/>
    </row>
    <row r="785" spans="8:15" ht="13">
      <c r="H785" s="504"/>
      <c r="I785" s="297"/>
      <c r="J785" s="297"/>
      <c r="K785" s="297"/>
      <c r="L785" s="297"/>
      <c r="M785" s="297"/>
      <c r="N785" s="297"/>
      <c r="O785" s="921"/>
    </row>
    <row r="786" spans="8:15" ht="13">
      <c r="H786" s="504"/>
      <c r="I786" s="297"/>
      <c r="J786" s="297"/>
      <c r="K786" s="297"/>
      <c r="L786" s="297"/>
      <c r="M786" s="297"/>
      <c r="N786" s="297"/>
      <c r="O786" s="921"/>
    </row>
    <row r="787" spans="8:15" ht="13">
      <c r="H787" s="504"/>
      <c r="I787" s="297"/>
      <c r="J787" s="297"/>
      <c r="K787" s="297"/>
      <c r="L787" s="297"/>
      <c r="M787" s="297"/>
      <c r="N787" s="297"/>
      <c r="O787" s="921"/>
    </row>
    <row r="788" spans="8:15" ht="13">
      <c r="H788" s="504"/>
      <c r="I788" s="297"/>
      <c r="J788" s="297"/>
      <c r="K788" s="297"/>
      <c r="L788" s="297"/>
      <c r="M788" s="297"/>
      <c r="N788" s="297"/>
      <c r="O788" s="921"/>
    </row>
    <row r="789" spans="8:15" ht="13">
      <c r="H789" s="504"/>
      <c r="I789" s="297"/>
      <c r="J789" s="297"/>
      <c r="K789" s="297"/>
      <c r="L789" s="297"/>
      <c r="M789" s="297"/>
      <c r="N789" s="297"/>
      <c r="O789" s="921"/>
    </row>
    <row r="790" spans="8:15" ht="13">
      <c r="H790" s="504"/>
      <c r="I790" s="297"/>
      <c r="J790" s="297"/>
      <c r="K790" s="297"/>
      <c r="L790" s="297"/>
      <c r="M790" s="297"/>
      <c r="N790" s="297"/>
      <c r="O790" s="921"/>
    </row>
    <row r="791" spans="8:15" ht="13">
      <c r="H791" s="504"/>
      <c r="I791" s="297"/>
      <c r="J791" s="297"/>
      <c r="K791" s="297"/>
      <c r="L791" s="297"/>
      <c r="M791" s="297"/>
      <c r="N791" s="297"/>
      <c r="O791" s="921"/>
    </row>
    <row r="792" spans="8:15" ht="13">
      <c r="H792" s="504"/>
      <c r="I792" s="297"/>
      <c r="J792" s="297"/>
      <c r="K792" s="297"/>
      <c r="L792" s="297"/>
      <c r="M792" s="297"/>
      <c r="N792" s="297"/>
      <c r="O792" s="921"/>
    </row>
    <row r="793" spans="8:15" ht="13">
      <c r="H793" s="504"/>
      <c r="I793" s="297"/>
      <c r="J793" s="297"/>
      <c r="K793" s="297"/>
      <c r="L793" s="297"/>
      <c r="M793" s="297"/>
      <c r="N793" s="297"/>
      <c r="O793" s="921"/>
    </row>
    <row r="794" spans="8:15" ht="13">
      <c r="H794" s="504"/>
      <c r="I794" s="297"/>
      <c r="J794" s="297"/>
      <c r="K794" s="297"/>
      <c r="L794" s="297"/>
      <c r="M794" s="297"/>
      <c r="N794" s="297"/>
      <c r="O794" s="921"/>
    </row>
    <row r="795" spans="8:15" ht="13">
      <c r="H795" s="504"/>
      <c r="I795" s="297"/>
      <c r="J795" s="297"/>
      <c r="K795" s="297"/>
      <c r="L795" s="297"/>
      <c r="M795" s="297"/>
      <c r="N795" s="297"/>
      <c r="O795" s="921"/>
    </row>
    <row r="796" spans="8:15" ht="13">
      <c r="H796" s="504"/>
      <c r="I796" s="297"/>
      <c r="J796" s="297"/>
      <c r="K796" s="297"/>
      <c r="L796" s="297"/>
      <c r="M796" s="297"/>
      <c r="N796" s="297"/>
      <c r="O796" s="921"/>
    </row>
    <row r="797" spans="8:15" ht="13">
      <c r="H797" s="504"/>
      <c r="I797" s="297"/>
      <c r="J797" s="297"/>
      <c r="K797" s="297"/>
      <c r="L797" s="297"/>
      <c r="M797" s="297"/>
      <c r="N797" s="297"/>
      <c r="O797" s="921"/>
    </row>
    <row r="798" spans="8:15" ht="13">
      <c r="H798" s="504"/>
      <c r="I798" s="297"/>
      <c r="J798" s="297"/>
      <c r="K798" s="297"/>
      <c r="L798" s="297"/>
      <c r="M798" s="297"/>
      <c r="N798" s="297"/>
      <c r="O798" s="921"/>
    </row>
    <row r="799" spans="8:15" ht="13">
      <c r="H799" s="504"/>
      <c r="I799" s="297"/>
      <c r="J799" s="297"/>
      <c r="K799" s="297"/>
      <c r="L799" s="297"/>
      <c r="M799" s="297"/>
      <c r="N799" s="297"/>
      <c r="O799" s="921"/>
    </row>
    <row r="800" spans="8:15" ht="13">
      <c r="H800" s="504"/>
      <c r="I800" s="297"/>
      <c r="J800" s="297"/>
      <c r="K800" s="297"/>
      <c r="L800" s="297"/>
      <c r="M800" s="297"/>
      <c r="N800" s="297"/>
      <c r="O800" s="921"/>
    </row>
    <row r="801" spans="8:15" ht="13">
      <c r="H801" s="504"/>
      <c r="I801" s="297"/>
      <c r="J801" s="297"/>
      <c r="K801" s="297"/>
      <c r="L801" s="297"/>
      <c r="M801" s="297"/>
      <c r="N801" s="297"/>
      <c r="O801" s="921"/>
    </row>
    <row r="802" spans="8:15" ht="13">
      <c r="H802" s="504"/>
      <c r="I802" s="297"/>
      <c r="J802" s="297"/>
      <c r="K802" s="297"/>
      <c r="L802" s="297"/>
      <c r="M802" s="297"/>
      <c r="N802" s="297"/>
      <c r="O802" s="921"/>
    </row>
    <row r="803" spans="8:15" ht="13">
      <c r="H803" s="504"/>
      <c r="I803" s="297"/>
      <c r="J803" s="297"/>
      <c r="K803" s="297"/>
      <c r="L803" s="297"/>
      <c r="M803" s="297"/>
      <c r="N803" s="297"/>
      <c r="O803" s="921"/>
    </row>
    <row r="804" spans="8:15" ht="13">
      <c r="H804" s="504"/>
      <c r="I804" s="297"/>
      <c r="J804" s="297"/>
      <c r="K804" s="297"/>
      <c r="L804" s="297"/>
      <c r="M804" s="297"/>
      <c r="N804" s="297"/>
      <c r="O804" s="921"/>
    </row>
    <row r="805" spans="8:15" ht="13">
      <c r="H805" s="504"/>
      <c r="I805" s="297"/>
      <c r="J805" s="297"/>
      <c r="K805" s="297"/>
      <c r="L805" s="297"/>
      <c r="M805" s="297"/>
      <c r="N805" s="297"/>
      <c r="O805" s="921"/>
    </row>
    <row r="806" spans="8:15" ht="13">
      <c r="H806" s="504"/>
      <c r="I806" s="297"/>
      <c r="J806" s="297"/>
      <c r="K806" s="297"/>
      <c r="L806" s="297"/>
      <c r="M806" s="297"/>
      <c r="N806" s="297"/>
      <c r="O806" s="921"/>
    </row>
    <row r="807" spans="8:15" ht="13">
      <c r="H807" s="504"/>
      <c r="I807" s="297"/>
      <c r="J807" s="297"/>
      <c r="K807" s="297"/>
      <c r="L807" s="297"/>
      <c r="M807" s="297"/>
      <c r="N807" s="297"/>
      <c r="O807" s="921"/>
    </row>
    <row r="808" spans="8:15" ht="13">
      <c r="H808" s="504"/>
      <c r="I808" s="297"/>
      <c r="J808" s="297"/>
      <c r="K808" s="297"/>
      <c r="L808" s="297"/>
      <c r="M808" s="297"/>
      <c r="N808" s="297"/>
      <c r="O808" s="921"/>
    </row>
    <row r="809" spans="8:15" ht="13">
      <c r="H809" s="504"/>
      <c r="I809" s="297"/>
      <c r="J809" s="297"/>
      <c r="K809" s="297"/>
      <c r="L809" s="297"/>
      <c r="M809" s="297"/>
      <c r="N809" s="297"/>
      <c r="O809" s="921"/>
    </row>
    <row r="810" spans="8:15" ht="13">
      <c r="H810" s="504"/>
      <c r="I810" s="297"/>
      <c r="J810" s="297"/>
      <c r="K810" s="297"/>
      <c r="L810" s="297"/>
      <c r="M810" s="297"/>
      <c r="N810" s="297"/>
      <c r="O810" s="921"/>
    </row>
    <row r="811" spans="8:15" ht="13">
      <c r="H811" s="504"/>
      <c r="I811" s="297"/>
      <c r="J811" s="297"/>
      <c r="K811" s="297"/>
      <c r="L811" s="297"/>
      <c r="M811" s="297"/>
      <c r="N811" s="297"/>
      <c r="O811" s="921"/>
    </row>
    <row r="812" spans="8:15" ht="13">
      <c r="H812" s="504"/>
      <c r="I812" s="297"/>
      <c r="J812" s="297"/>
      <c r="K812" s="297"/>
      <c r="L812" s="297"/>
      <c r="M812" s="297"/>
      <c r="N812" s="297"/>
      <c r="O812" s="921"/>
    </row>
    <row r="813" spans="8:15" ht="13">
      <c r="H813" s="504"/>
      <c r="I813" s="297"/>
      <c r="J813" s="297"/>
      <c r="K813" s="297"/>
      <c r="L813" s="297"/>
      <c r="M813" s="297"/>
      <c r="N813" s="297"/>
      <c r="O813" s="921"/>
    </row>
    <row r="814" spans="8:15" ht="13">
      <c r="H814" s="504"/>
      <c r="I814" s="297"/>
      <c r="J814" s="297"/>
      <c r="K814" s="297"/>
      <c r="L814" s="297"/>
      <c r="M814" s="297"/>
      <c r="N814" s="297"/>
      <c r="O814" s="921"/>
    </row>
    <row r="815" spans="8:15" ht="13">
      <c r="H815" s="504"/>
      <c r="I815" s="297"/>
      <c r="J815" s="297"/>
      <c r="K815" s="297"/>
      <c r="L815" s="297"/>
      <c r="M815" s="297"/>
      <c r="N815" s="297"/>
      <c r="O815" s="921"/>
    </row>
    <row r="816" spans="8:15" ht="13">
      <c r="H816" s="504"/>
      <c r="I816" s="297"/>
      <c r="J816" s="297"/>
      <c r="K816" s="297"/>
      <c r="L816" s="297"/>
      <c r="M816" s="297"/>
      <c r="N816" s="297"/>
      <c r="O816" s="921"/>
    </row>
    <row r="817" spans="8:15" ht="13">
      <c r="H817" s="504"/>
      <c r="I817" s="297"/>
      <c r="J817" s="297"/>
      <c r="K817" s="297"/>
      <c r="L817" s="297"/>
      <c r="M817" s="297"/>
      <c r="N817" s="297"/>
      <c r="O817" s="921"/>
    </row>
    <row r="818" spans="8:15" ht="13">
      <c r="H818" s="504"/>
      <c r="I818" s="297"/>
      <c r="J818" s="297"/>
      <c r="K818" s="297"/>
      <c r="L818" s="297"/>
      <c r="M818" s="297"/>
      <c r="N818" s="297"/>
      <c r="O818" s="921"/>
    </row>
    <row r="819" spans="8:15" ht="13">
      <c r="H819" s="504"/>
      <c r="I819" s="297"/>
      <c r="J819" s="297"/>
      <c r="K819" s="297"/>
      <c r="L819" s="297"/>
      <c r="M819" s="297"/>
      <c r="N819" s="297"/>
      <c r="O819" s="921"/>
    </row>
    <row r="820" spans="8:15" ht="13">
      <c r="H820" s="504"/>
      <c r="I820" s="297"/>
      <c r="J820" s="297"/>
      <c r="K820" s="297"/>
      <c r="L820" s="297"/>
      <c r="M820" s="297"/>
      <c r="N820" s="297"/>
      <c r="O820" s="921"/>
    </row>
    <row r="821" spans="8:15" ht="13">
      <c r="H821" s="504"/>
      <c r="I821" s="297"/>
      <c r="J821" s="297"/>
      <c r="K821" s="297"/>
      <c r="L821" s="297"/>
      <c r="M821" s="297"/>
      <c r="N821" s="297"/>
      <c r="O821" s="921"/>
    </row>
    <row r="822" spans="8:15" ht="13">
      <c r="H822" s="504"/>
      <c r="I822" s="297"/>
      <c r="J822" s="297"/>
      <c r="K822" s="297"/>
      <c r="L822" s="297"/>
      <c r="M822" s="297"/>
      <c r="N822" s="297"/>
      <c r="O822" s="921"/>
    </row>
    <row r="823" spans="8:15" ht="13">
      <c r="H823" s="504"/>
      <c r="I823" s="297"/>
      <c r="J823" s="297"/>
      <c r="K823" s="297"/>
      <c r="L823" s="297"/>
      <c r="M823" s="297"/>
      <c r="N823" s="297"/>
      <c r="O823" s="921"/>
    </row>
    <row r="824" spans="8:15" ht="13">
      <c r="H824" s="504"/>
      <c r="I824" s="297"/>
      <c r="J824" s="297"/>
      <c r="K824" s="297"/>
      <c r="L824" s="297"/>
      <c r="M824" s="297"/>
      <c r="N824" s="297"/>
      <c r="O824" s="921"/>
    </row>
    <row r="825" spans="8:15" ht="13">
      <c r="H825" s="504"/>
      <c r="I825" s="297"/>
      <c r="J825" s="297"/>
      <c r="K825" s="297"/>
      <c r="L825" s="297"/>
      <c r="M825" s="297"/>
      <c r="N825" s="297"/>
      <c r="O825" s="921"/>
    </row>
    <row r="826" spans="8:15" ht="13">
      <c r="H826" s="504"/>
      <c r="I826" s="297"/>
      <c r="J826" s="297"/>
      <c r="K826" s="297"/>
      <c r="L826" s="297"/>
      <c r="M826" s="297"/>
      <c r="N826" s="297"/>
      <c r="O826" s="921"/>
    </row>
    <row r="827" spans="8:15" ht="13">
      <c r="H827" s="504"/>
      <c r="I827" s="297"/>
      <c r="J827" s="297"/>
      <c r="K827" s="297"/>
      <c r="L827" s="297"/>
      <c r="M827" s="297"/>
      <c r="N827" s="297"/>
      <c r="O827" s="921"/>
    </row>
    <row r="828" spans="8:15" ht="13">
      <c r="H828" s="504"/>
      <c r="I828" s="297"/>
      <c r="J828" s="297"/>
      <c r="K828" s="297"/>
      <c r="L828" s="297"/>
      <c r="M828" s="297"/>
      <c r="N828" s="297"/>
      <c r="O828" s="921"/>
    </row>
    <row r="829" spans="8:15" ht="13">
      <c r="H829" s="504"/>
      <c r="I829" s="297"/>
      <c r="J829" s="297"/>
      <c r="K829" s="297"/>
      <c r="L829" s="297"/>
      <c r="M829" s="297"/>
      <c r="N829" s="297"/>
      <c r="O829" s="921"/>
    </row>
    <row r="830" spans="8:15" ht="13">
      <c r="H830" s="504"/>
      <c r="I830" s="297"/>
      <c r="J830" s="297"/>
      <c r="K830" s="297"/>
      <c r="L830" s="297"/>
      <c r="M830" s="297"/>
      <c r="N830" s="297"/>
      <c r="O830" s="921"/>
    </row>
    <row r="831" spans="8:15" ht="13">
      <c r="H831" s="504"/>
      <c r="I831" s="297"/>
      <c r="J831" s="297"/>
      <c r="K831" s="297"/>
      <c r="L831" s="297"/>
      <c r="M831" s="297"/>
      <c r="N831" s="297"/>
      <c r="O831" s="921"/>
    </row>
    <row r="832" spans="8:15" ht="13">
      <c r="H832" s="504"/>
      <c r="I832" s="297"/>
      <c r="J832" s="297"/>
      <c r="K832" s="297"/>
      <c r="L832" s="297"/>
      <c r="M832" s="297"/>
      <c r="N832" s="297"/>
      <c r="O832" s="921"/>
    </row>
    <row r="833" spans="8:15" ht="13">
      <c r="H833" s="504"/>
      <c r="I833" s="297"/>
      <c r="J833" s="297"/>
      <c r="K833" s="297"/>
      <c r="L833" s="297"/>
      <c r="M833" s="297"/>
      <c r="N833" s="297"/>
      <c r="O833" s="921"/>
    </row>
    <row r="834" spans="8:15" ht="13">
      <c r="H834" s="504"/>
      <c r="I834" s="297"/>
      <c r="J834" s="297"/>
      <c r="K834" s="297"/>
      <c r="L834" s="297"/>
      <c r="M834" s="297"/>
      <c r="N834" s="297"/>
      <c r="O834" s="921"/>
    </row>
    <row r="835" spans="8:15" ht="13">
      <c r="H835" s="504"/>
      <c r="I835" s="297"/>
      <c r="J835" s="297"/>
      <c r="K835" s="297"/>
      <c r="L835" s="297"/>
      <c r="M835" s="297"/>
      <c r="N835" s="297"/>
      <c r="O835" s="921"/>
    </row>
    <row r="836" spans="8:15" ht="13">
      <c r="H836" s="504"/>
      <c r="I836" s="297"/>
      <c r="J836" s="297"/>
      <c r="K836" s="297"/>
      <c r="L836" s="297"/>
      <c r="M836" s="297"/>
      <c r="N836" s="297"/>
      <c r="O836" s="921"/>
    </row>
    <row r="837" spans="8:15" ht="13">
      <c r="H837" s="504"/>
      <c r="I837" s="297"/>
      <c r="J837" s="297"/>
      <c r="K837" s="297"/>
      <c r="L837" s="297"/>
      <c r="M837" s="297"/>
      <c r="N837" s="297"/>
      <c r="O837" s="921"/>
    </row>
    <row r="838" spans="8:15" ht="13">
      <c r="H838" s="504"/>
      <c r="I838" s="297"/>
      <c r="J838" s="297"/>
      <c r="K838" s="297"/>
      <c r="L838" s="297"/>
      <c r="M838" s="297"/>
      <c r="N838" s="297"/>
      <c r="O838" s="921"/>
    </row>
    <row r="839" spans="8:15" ht="13">
      <c r="H839" s="504"/>
      <c r="I839" s="297"/>
      <c r="J839" s="297"/>
      <c r="K839" s="297"/>
      <c r="L839" s="297"/>
      <c r="M839" s="297"/>
      <c r="N839" s="297"/>
      <c r="O839" s="921"/>
    </row>
    <row r="840" spans="8:15" ht="13">
      <c r="H840" s="504"/>
      <c r="I840" s="297"/>
      <c r="J840" s="297"/>
      <c r="K840" s="297"/>
      <c r="L840" s="297"/>
      <c r="M840" s="297"/>
      <c r="N840" s="297"/>
      <c r="O840" s="921"/>
    </row>
    <row r="841" spans="8:15" ht="13">
      <c r="H841" s="504"/>
      <c r="I841" s="297"/>
      <c r="J841" s="297"/>
      <c r="K841" s="297"/>
      <c r="L841" s="297"/>
      <c r="M841" s="297"/>
      <c r="N841" s="297"/>
      <c r="O841" s="921"/>
    </row>
    <row r="842" spans="8:15" ht="13">
      <c r="H842" s="504"/>
      <c r="I842" s="297"/>
      <c r="J842" s="297"/>
      <c r="K842" s="297"/>
      <c r="L842" s="297"/>
      <c r="M842" s="297"/>
      <c r="N842" s="297"/>
      <c r="O842" s="921"/>
    </row>
    <row r="843" spans="8:15" ht="13">
      <c r="H843" s="504"/>
      <c r="I843" s="297"/>
      <c r="J843" s="297"/>
      <c r="K843" s="297"/>
      <c r="L843" s="297"/>
      <c r="M843" s="297"/>
      <c r="N843" s="297"/>
      <c r="O843" s="921"/>
    </row>
    <row r="844" spans="8:15" ht="13">
      <c r="H844" s="504"/>
      <c r="I844" s="297"/>
      <c r="J844" s="297"/>
      <c r="K844" s="297"/>
      <c r="L844" s="297"/>
      <c r="M844" s="297"/>
      <c r="N844" s="297"/>
      <c r="O844" s="921"/>
    </row>
    <row r="845" spans="8:15" ht="13">
      <c r="H845" s="504"/>
      <c r="I845" s="297"/>
      <c r="J845" s="297"/>
      <c r="K845" s="297"/>
      <c r="L845" s="297"/>
      <c r="M845" s="297"/>
      <c r="N845" s="297"/>
      <c r="O845" s="921"/>
    </row>
    <row r="846" spans="8:15" ht="13">
      <c r="H846" s="504"/>
      <c r="I846" s="297"/>
      <c r="J846" s="297"/>
      <c r="K846" s="297"/>
      <c r="L846" s="297"/>
      <c r="M846" s="297"/>
      <c r="N846" s="297"/>
      <c r="O846" s="921"/>
    </row>
    <row r="847" spans="8:15" ht="13">
      <c r="H847" s="504"/>
      <c r="I847" s="297"/>
      <c r="J847" s="297"/>
      <c r="K847" s="297"/>
      <c r="L847" s="297"/>
      <c r="M847" s="297"/>
      <c r="N847" s="297"/>
      <c r="O847" s="921"/>
    </row>
    <row r="848" spans="8:15" ht="13">
      <c r="H848" s="504"/>
      <c r="I848" s="297"/>
      <c r="J848" s="297"/>
      <c r="K848" s="297"/>
      <c r="L848" s="297"/>
      <c r="M848" s="297"/>
      <c r="N848" s="297"/>
      <c r="O848" s="921"/>
    </row>
    <row r="849" spans="8:15" ht="13">
      <c r="H849" s="504"/>
      <c r="I849" s="297"/>
      <c r="J849" s="297"/>
      <c r="K849" s="297"/>
      <c r="L849" s="297"/>
      <c r="M849" s="297"/>
      <c r="N849" s="297"/>
      <c r="O849" s="921"/>
    </row>
    <row r="850" spans="8:15" ht="13">
      <c r="H850" s="504"/>
      <c r="I850" s="297"/>
      <c r="J850" s="297"/>
      <c r="K850" s="297"/>
      <c r="L850" s="297"/>
      <c r="M850" s="297"/>
      <c r="N850" s="297"/>
      <c r="O850" s="921"/>
    </row>
    <row r="851" spans="8:15" ht="13">
      <c r="H851" s="504"/>
      <c r="I851" s="297"/>
      <c r="J851" s="297"/>
      <c r="K851" s="297"/>
      <c r="L851" s="297"/>
      <c r="M851" s="297"/>
      <c r="N851" s="297"/>
      <c r="O851" s="921"/>
    </row>
    <row r="852" spans="8:15" ht="13">
      <c r="H852" s="504"/>
      <c r="I852" s="297"/>
      <c r="J852" s="297"/>
      <c r="K852" s="297"/>
      <c r="L852" s="297"/>
      <c r="M852" s="297"/>
      <c r="N852" s="297"/>
      <c r="O852" s="921"/>
    </row>
    <row r="853" spans="8:15" ht="13">
      <c r="H853" s="504"/>
      <c r="I853" s="297"/>
      <c r="J853" s="297"/>
      <c r="K853" s="297"/>
      <c r="L853" s="297"/>
      <c r="M853" s="297"/>
      <c r="N853" s="297"/>
      <c r="O853" s="921"/>
    </row>
    <row r="854" spans="8:15" ht="13">
      <c r="H854" s="504"/>
      <c r="I854" s="297"/>
      <c r="J854" s="297"/>
      <c r="K854" s="297"/>
      <c r="L854" s="297"/>
      <c r="M854" s="297"/>
      <c r="N854" s="297"/>
      <c r="O854" s="921"/>
    </row>
    <row r="855" spans="8:15" ht="13">
      <c r="H855" s="504"/>
      <c r="I855" s="297"/>
      <c r="J855" s="297"/>
      <c r="K855" s="297"/>
      <c r="L855" s="297"/>
      <c r="M855" s="297"/>
      <c r="N855" s="297"/>
      <c r="O855" s="921"/>
    </row>
    <row r="856" spans="8:15" ht="13">
      <c r="H856" s="504"/>
      <c r="I856" s="297"/>
      <c r="J856" s="297"/>
      <c r="K856" s="297"/>
      <c r="L856" s="297"/>
      <c r="M856" s="297"/>
      <c r="N856" s="297"/>
      <c r="O856" s="921"/>
    </row>
    <row r="857" spans="8:15" ht="13">
      <c r="H857" s="504"/>
      <c r="I857" s="297"/>
      <c r="J857" s="297"/>
      <c r="K857" s="297"/>
      <c r="L857" s="297"/>
      <c r="M857" s="297"/>
      <c r="N857" s="297"/>
      <c r="O857" s="921"/>
    </row>
    <row r="858" spans="8:15" ht="13">
      <c r="H858" s="504"/>
      <c r="I858" s="297"/>
      <c r="J858" s="297"/>
      <c r="K858" s="297"/>
      <c r="L858" s="297"/>
      <c r="M858" s="297"/>
      <c r="N858" s="297"/>
      <c r="O858" s="921"/>
    </row>
    <row r="859" spans="8:15" ht="13">
      <c r="H859" s="504"/>
      <c r="I859" s="297"/>
      <c r="J859" s="297"/>
      <c r="K859" s="297"/>
      <c r="L859" s="297"/>
      <c r="M859" s="297"/>
      <c r="N859" s="297"/>
      <c r="O859" s="921"/>
    </row>
    <row r="860" spans="8:15" ht="13">
      <c r="H860" s="504"/>
      <c r="I860" s="297"/>
      <c r="J860" s="297"/>
      <c r="K860" s="297"/>
      <c r="L860" s="297"/>
      <c r="M860" s="297"/>
      <c r="N860" s="297"/>
      <c r="O860" s="921"/>
    </row>
    <row r="861" spans="8:15" ht="13">
      <c r="H861" s="504"/>
      <c r="I861" s="297"/>
      <c r="J861" s="297"/>
      <c r="K861" s="297"/>
      <c r="L861" s="297"/>
      <c r="M861" s="297"/>
      <c r="N861" s="297"/>
      <c r="O861" s="921"/>
    </row>
    <row r="862" spans="8:15" ht="13">
      <c r="H862" s="504"/>
      <c r="I862" s="297"/>
      <c r="J862" s="297"/>
      <c r="K862" s="297"/>
      <c r="L862" s="297"/>
      <c r="M862" s="297"/>
      <c r="N862" s="297"/>
      <c r="O862" s="921"/>
    </row>
    <row r="863" spans="8:15" ht="13">
      <c r="H863" s="504"/>
      <c r="I863" s="297"/>
      <c r="J863" s="297"/>
      <c r="K863" s="297"/>
      <c r="L863" s="297"/>
      <c r="M863" s="297"/>
      <c r="N863" s="297"/>
      <c r="O863" s="921"/>
    </row>
    <row r="864" spans="8:15" ht="13">
      <c r="H864" s="504"/>
      <c r="I864" s="297"/>
      <c r="J864" s="297"/>
      <c r="K864" s="297"/>
      <c r="L864" s="297"/>
      <c r="M864" s="297"/>
      <c r="N864" s="297"/>
      <c r="O864" s="921"/>
    </row>
    <row r="865" spans="8:15" ht="13">
      <c r="H865" s="504"/>
      <c r="I865" s="297"/>
      <c r="J865" s="297"/>
      <c r="K865" s="297"/>
      <c r="L865" s="297"/>
      <c r="M865" s="297"/>
      <c r="N865" s="297"/>
      <c r="O865" s="921"/>
    </row>
    <row r="866" spans="8:15" ht="13">
      <c r="H866" s="504"/>
      <c r="I866" s="297"/>
      <c r="J866" s="297"/>
      <c r="K866" s="297"/>
      <c r="L866" s="297"/>
      <c r="M866" s="297"/>
      <c r="N866" s="297"/>
      <c r="O866" s="921"/>
    </row>
    <row r="867" spans="8:15" ht="13">
      <c r="H867" s="504"/>
      <c r="I867" s="297"/>
      <c r="J867" s="297"/>
      <c r="K867" s="297"/>
      <c r="L867" s="297"/>
      <c r="M867" s="297"/>
      <c r="N867" s="297"/>
      <c r="O867" s="921"/>
    </row>
    <row r="868" spans="8:15" ht="13">
      <c r="H868" s="504"/>
      <c r="I868" s="297"/>
      <c r="J868" s="297"/>
      <c r="K868" s="297"/>
      <c r="L868" s="297"/>
      <c r="M868" s="297"/>
      <c r="N868" s="297"/>
      <c r="O868" s="921"/>
    </row>
    <row r="869" spans="8:15" ht="13">
      <c r="H869" s="504"/>
      <c r="I869" s="297"/>
      <c r="J869" s="297"/>
      <c r="K869" s="297"/>
      <c r="L869" s="297"/>
      <c r="M869" s="297"/>
      <c r="N869" s="297"/>
      <c r="O869" s="921"/>
    </row>
    <row r="870" spans="8:15" ht="13">
      <c r="H870" s="504"/>
      <c r="I870" s="297"/>
      <c r="J870" s="297"/>
      <c r="K870" s="297"/>
      <c r="L870" s="297"/>
      <c r="M870" s="297"/>
      <c r="N870" s="297"/>
      <c r="O870" s="921"/>
    </row>
    <row r="871" spans="8:15" ht="13">
      <c r="H871" s="504"/>
      <c r="I871" s="297"/>
      <c r="J871" s="297"/>
      <c r="K871" s="297"/>
      <c r="L871" s="297"/>
      <c r="M871" s="297"/>
      <c r="N871" s="297"/>
      <c r="O871" s="921"/>
    </row>
    <row r="872" spans="8:15" ht="13">
      <c r="H872" s="504"/>
      <c r="I872" s="297"/>
      <c r="J872" s="297"/>
      <c r="K872" s="297"/>
      <c r="L872" s="297"/>
      <c r="M872" s="297"/>
      <c r="N872" s="297"/>
      <c r="O872" s="921"/>
    </row>
    <row r="873" spans="8:15" ht="13">
      <c r="H873" s="504"/>
      <c r="I873" s="297"/>
      <c r="J873" s="297"/>
      <c r="K873" s="297"/>
      <c r="L873" s="297"/>
      <c r="M873" s="297"/>
      <c r="N873" s="297"/>
      <c r="O873" s="921"/>
    </row>
    <row r="874" spans="8:15" ht="13">
      <c r="H874" s="504"/>
      <c r="I874" s="297"/>
      <c r="J874" s="297"/>
      <c r="K874" s="297"/>
      <c r="L874" s="297"/>
      <c r="M874" s="297"/>
      <c r="N874" s="297"/>
      <c r="O874" s="921"/>
    </row>
    <row r="875" spans="8:15" ht="13">
      <c r="H875" s="504"/>
      <c r="I875" s="297"/>
      <c r="J875" s="297"/>
      <c r="K875" s="297"/>
      <c r="L875" s="297"/>
      <c r="M875" s="297"/>
      <c r="N875" s="297"/>
      <c r="O875" s="921"/>
    </row>
    <row r="876" spans="8:15" ht="13">
      <c r="H876" s="504"/>
      <c r="I876" s="297"/>
      <c r="J876" s="297"/>
      <c r="K876" s="297"/>
      <c r="L876" s="297"/>
      <c r="M876" s="297"/>
      <c r="N876" s="297"/>
      <c r="O876" s="921"/>
    </row>
    <row r="877" spans="8:15" ht="13">
      <c r="H877" s="504"/>
      <c r="I877" s="297"/>
      <c r="J877" s="297"/>
      <c r="K877" s="297"/>
      <c r="L877" s="297"/>
      <c r="M877" s="297"/>
      <c r="N877" s="297"/>
      <c r="O877" s="921"/>
    </row>
    <row r="878" spans="8:15" ht="13">
      <c r="H878" s="504"/>
      <c r="I878" s="297"/>
      <c r="J878" s="297"/>
      <c r="K878" s="297"/>
      <c r="L878" s="297"/>
      <c r="M878" s="297"/>
      <c r="N878" s="297"/>
      <c r="O878" s="921"/>
    </row>
    <row r="879" spans="8:15" ht="13">
      <c r="H879" s="504"/>
      <c r="I879" s="297"/>
      <c r="J879" s="297"/>
      <c r="K879" s="297"/>
      <c r="L879" s="297"/>
      <c r="M879" s="297"/>
      <c r="N879" s="297"/>
      <c r="O879" s="921"/>
    </row>
    <row r="880" spans="8:15" ht="13">
      <c r="H880" s="504"/>
      <c r="I880" s="297"/>
      <c r="J880" s="297"/>
      <c r="K880" s="297"/>
      <c r="L880" s="297"/>
      <c r="M880" s="297"/>
      <c r="N880" s="297"/>
      <c r="O880" s="921"/>
    </row>
    <row r="881" spans="8:15" ht="13">
      <c r="H881" s="504"/>
      <c r="I881" s="297"/>
      <c r="J881" s="297"/>
      <c r="K881" s="297"/>
      <c r="L881" s="297"/>
      <c r="M881" s="297"/>
      <c r="N881" s="297"/>
      <c r="O881" s="921"/>
    </row>
    <row r="882" spans="8:15" ht="13">
      <c r="H882" s="504"/>
      <c r="I882" s="297"/>
      <c r="J882" s="297"/>
      <c r="K882" s="297"/>
      <c r="L882" s="297"/>
      <c r="M882" s="297"/>
      <c r="N882" s="297"/>
      <c r="O882" s="921"/>
    </row>
    <row r="883" spans="8:15" ht="13">
      <c r="H883" s="504"/>
      <c r="I883" s="297"/>
      <c r="J883" s="297"/>
      <c r="K883" s="297"/>
      <c r="L883" s="297"/>
      <c r="M883" s="297"/>
      <c r="N883" s="297"/>
      <c r="O883" s="921"/>
    </row>
    <row r="884" spans="8:15" ht="13">
      <c r="H884" s="504"/>
      <c r="I884" s="297"/>
      <c r="J884" s="297"/>
      <c r="K884" s="297"/>
      <c r="L884" s="297"/>
      <c r="M884" s="297"/>
      <c r="N884" s="297"/>
      <c r="O884" s="921"/>
    </row>
    <row r="885" spans="8:15" ht="13">
      <c r="H885" s="504"/>
      <c r="I885" s="297"/>
      <c r="J885" s="297"/>
      <c r="K885" s="297"/>
      <c r="L885" s="297"/>
      <c r="M885" s="297"/>
      <c r="N885" s="297"/>
      <c r="O885" s="921"/>
    </row>
    <row r="886" spans="8:15" ht="13">
      <c r="H886" s="504"/>
      <c r="I886" s="297"/>
      <c r="J886" s="297"/>
      <c r="K886" s="297"/>
      <c r="L886" s="297"/>
      <c r="M886" s="297"/>
      <c r="N886" s="297"/>
      <c r="O886" s="921"/>
    </row>
    <row r="887" spans="8:15" ht="13">
      <c r="H887" s="504"/>
      <c r="I887" s="297"/>
      <c r="J887" s="297"/>
      <c r="K887" s="297"/>
      <c r="L887" s="297"/>
      <c r="M887" s="297"/>
      <c r="N887" s="297"/>
      <c r="O887" s="921"/>
    </row>
    <row r="888" spans="8:15" ht="13">
      <c r="H888" s="504"/>
      <c r="I888" s="297"/>
      <c r="J888" s="297"/>
      <c r="K888" s="297"/>
      <c r="L888" s="297"/>
      <c r="M888" s="297"/>
      <c r="N888" s="297"/>
      <c r="O888" s="921"/>
    </row>
    <row r="889" spans="8:15" ht="13">
      <c r="H889" s="504"/>
      <c r="I889" s="297"/>
      <c r="J889" s="297"/>
      <c r="K889" s="297"/>
      <c r="L889" s="297"/>
      <c r="M889" s="297"/>
      <c r="N889" s="297"/>
      <c r="O889" s="921"/>
    </row>
    <row r="890" spans="8:15" ht="13">
      <c r="H890" s="504"/>
      <c r="I890" s="297"/>
      <c r="J890" s="297"/>
      <c r="K890" s="297"/>
      <c r="L890" s="297"/>
      <c r="M890" s="297"/>
      <c r="N890" s="297"/>
      <c r="O890" s="921"/>
    </row>
    <row r="891" spans="8:15" ht="13">
      <c r="H891" s="504"/>
      <c r="I891" s="297"/>
      <c r="J891" s="297"/>
      <c r="K891" s="297"/>
      <c r="L891" s="297"/>
      <c r="M891" s="297"/>
      <c r="N891" s="297"/>
      <c r="O891" s="921"/>
    </row>
    <row r="892" spans="8:15" ht="13">
      <c r="H892" s="504"/>
      <c r="I892" s="297"/>
      <c r="J892" s="297"/>
      <c r="K892" s="297"/>
      <c r="L892" s="297"/>
      <c r="M892" s="297"/>
      <c r="N892" s="297"/>
      <c r="O892" s="921"/>
    </row>
    <row r="893" spans="8:15" ht="13">
      <c r="H893" s="504"/>
      <c r="I893" s="297"/>
      <c r="J893" s="297"/>
      <c r="K893" s="297"/>
      <c r="L893" s="297"/>
      <c r="M893" s="297"/>
      <c r="N893" s="297"/>
      <c r="O893" s="921"/>
    </row>
    <row r="894" spans="8:15" ht="13">
      <c r="H894" s="504"/>
      <c r="I894" s="297"/>
      <c r="J894" s="297"/>
      <c r="K894" s="297"/>
      <c r="L894" s="297"/>
      <c r="M894" s="297"/>
      <c r="N894" s="297"/>
      <c r="O894" s="921"/>
    </row>
    <row r="895" spans="8:15" ht="13">
      <c r="H895" s="504"/>
      <c r="I895" s="297"/>
      <c r="J895" s="297"/>
      <c r="K895" s="297"/>
      <c r="L895" s="297"/>
      <c r="M895" s="297"/>
      <c r="N895" s="297"/>
      <c r="O895" s="921"/>
    </row>
    <row r="896" spans="8:15" ht="13">
      <c r="H896" s="504"/>
      <c r="I896" s="297"/>
      <c r="J896" s="297"/>
      <c r="K896" s="297"/>
      <c r="L896" s="297"/>
      <c r="M896" s="297"/>
      <c r="N896" s="297"/>
      <c r="O896" s="921"/>
    </row>
    <row r="897" spans="8:15" ht="13">
      <c r="H897" s="504"/>
      <c r="I897" s="297"/>
      <c r="J897" s="297"/>
      <c r="K897" s="297"/>
      <c r="L897" s="297"/>
      <c r="M897" s="297"/>
      <c r="N897" s="297"/>
      <c r="O897" s="921"/>
    </row>
    <row r="898" spans="8:15" ht="13">
      <c r="H898" s="504"/>
      <c r="I898" s="297"/>
      <c r="J898" s="297"/>
      <c r="K898" s="297"/>
      <c r="L898" s="297"/>
      <c r="M898" s="297"/>
      <c r="N898" s="297"/>
      <c r="O898" s="921"/>
    </row>
    <row r="899" spans="8:15" ht="13">
      <c r="H899" s="504"/>
      <c r="I899" s="297"/>
      <c r="J899" s="297"/>
      <c r="K899" s="297"/>
      <c r="L899" s="297"/>
      <c r="M899" s="297"/>
      <c r="N899" s="297"/>
      <c r="O899" s="921"/>
    </row>
    <row r="900" spans="8:15" ht="13">
      <c r="H900" s="504"/>
      <c r="I900" s="297"/>
      <c r="J900" s="297"/>
      <c r="K900" s="297"/>
      <c r="L900" s="297"/>
      <c r="M900" s="297"/>
      <c r="N900" s="297"/>
      <c r="O900" s="921"/>
    </row>
    <row r="901" spans="8:15" ht="13">
      <c r="H901" s="504"/>
      <c r="I901" s="297"/>
      <c r="J901" s="297"/>
      <c r="K901" s="297"/>
      <c r="L901" s="297"/>
      <c r="M901" s="297"/>
      <c r="N901" s="297"/>
      <c r="O901" s="921"/>
    </row>
    <row r="902" spans="8:15" ht="13">
      <c r="H902" s="504"/>
      <c r="I902" s="297"/>
      <c r="J902" s="297"/>
      <c r="K902" s="297"/>
      <c r="L902" s="297"/>
      <c r="M902" s="297"/>
      <c r="N902" s="297"/>
      <c r="O902" s="921"/>
    </row>
    <row r="903" spans="8:15" ht="13">
      <c r="H903" s="504"/>
      <c r="I903" s="297"/>
      <c r="J903" s="297"/>
      <c r="K903" s="297"/>
      <c r="L903" s="297"/>
      <c r="M903" s="297"/>
      <c r="N903" s="297"/>
      <c r="O903" s="921"/>
    </row>
    <row r="904" spans="8:15" ht="13">
      <c r="H904" s="504"/>
      <c r="I904" s="297"/>
      <c r="J904" s="297"/>
      <c r="K904" s="297"/>
      <c r="L904" s="297"/>
      <c r="M904" s="297"/>
      <c r="N904" s="297"/>
      <c r="O904" s="921"/>
    </row>
    <row r="905" spans="8:15" ht="13">
      <c r="H905" s="504"/>
      <c r="I905" s="297"/>
      <c r="J905" s="297"/>
      <c r="K905" s="297"/>
      <c r="L905" s="297"/>
      <c r="M905" s="297"/>
      <c r="N905" s="297"/>
      <c r="O905" s="921"/>
    </row>
    <row r="906" spans="8:15" ht="13">
      <c r="H906" s="504"/>
      <c r="I906" s="297"/>
      <c r="J906" s="297"/>
      <c r="K906" s="297"/>
      <c r="L906" s="297"/>
      <c r="M906" s="297"/>
      <c r="N906" s="297"/>
      <c r="O906" s="921"/>
    </row>
    <row r="907" spans="8:15" ht="13">
      <c r="H907" s="504"/>
      <c r="I907" s="297"/>
      <c r="J907" s="297"/>
      <c r="K907" s="297"/>
      <c r="L907" s="297"/>
      <c r="M907" s="297"/>
      <c r="N907" s="297"/>
      <c r="O907" s="921"/>
    </row>
    <row r="908" spans="8:15" ht="13">
      <c r="H908" s="504"/>
      <c r="I908" s="297"/>
      <c r="J908" s="297"/>
      <c r="K908" s="297"/>
      <c r="L908" s="297"/>
      <c r="M908" s="297"/>
      <c r="N908" s="297"/>
      <c r="O908" s="921"/>
    </row>
    <row r="909" spans="8:15" ht="13">
      <c r="H909" s="504"/>
      <c r="I909" s="297"/>
      <c r="J909" s="297"/>
      <c r="K909" s="297"/>
      <c r="L909" s="297"/>
      <c r="M909" s="297"/>
      <c r="N909" s="297"/>
      <c r="O909" s="921"/>
    </row>
    <row r="910" spans="8:15" ht="13">
      <c r="H910" s="504"/>
      <c r="I910" s="297"/>
      <c r="J910" s="297"/>
      <c r="K910" s="297"/>
      <c r="L910" s="297"/>
      <c r="M910" s="297"/>
      <c r="N910" s="297"/>
      <c r="O910" s="921"/>
    </row>
    <row r="911" spans="8:15" ht="13">
      <c r="H911" s="504"/>
      <c r="I911" s="297"/>
      <c r="J911" s="297"/>
      <c r="K911" s="297"/>
      <c r="L911" s="297"/>
      <c r="M911" s="297"/>
      <c r="N911" s="297"/>
      <c r="O911" s="921"/>
    </row>
    <row r="912" spans="8:15" ht="13">
      <c r="H912" s="504"/>
      <c r="I912" s="297"/>
      <c r="J912" s="297"/>
      <c r="K912" s="297"/>
      <c r="L912" s="297"/>
      <c r="M912" s="297"/>
      <c r="N912" s="297"/>
      <c r="O912" s="921"/>
    </row>
    <row r="913" spans="8:15" ht="13">
      <c r="H913" s="504"/>
      <c r="I913" s="297"/>
      <c r="J913" s="297"/>
      <c r="K913" s="297"/>
      <c r="L913" s="297"/>
      <c r="M913" s="297"/>
      <c r="N913" s="297"/>
      <c r="O913" s="921"/>
    </row>
    <row r="914" spans="8:15" ht="13">
      <c r="H914" s="504"/>
      <c r="I914" s="297"/>
      <c r="J914" s="297"/>
      <c r="K914" s="297"/>
      <c r="L914" s="297"/>
      <c r="M914" s="297"/>
      <c r="N914" s="297"/>
      <c r="O914" s="921"/>
    </row>
    <row r="915" spans="8:15" ht="13">
      <c r="H915" s="504"/>
      <c r="I915" s="297"/>
      <c r="J915" s="297"/>
      <c r="K915" s="297"/>
      <c r="L915" s="297"/>
      <c r="M915" s="297"/>
      <c r="N915" s="297"/>
      <c r="O915" s="921"/>
    </row>
    <row r="916" spans="8:15" ht="13">
      <c r="H916" s="504"/>
      <c r="I916" s="297"/>
      <c r="J916" s="297"/>
      <c r="K916" s="297"/>
      <c r="L916" s="297"/>
      <c r="M916" s="297"/>
      <c r="N916" s="297"/>
      <c r="O916" s="921"/>
    </row>
    <row r="917" spans="8:15" ht="13">
      <c r="H917" s="504"/>
      <c r="I917" s="297"/>
      <c r="J917" s="297"/>
      <c r="K917" s="297"/>
      <c r="L917" s="297"/>
      <c r="M917" s="297"/>
      <c r="N917" s="297"/>
      <c r="O917" s="921"/>
    </row>
    <row r="918" spans="8:15" ht="13">
      <c r="H918" s="504"/>
      <c r="I918" s="297"/>
      <c r="J918" s="297"/>
      <c r="K918" s="297"/>
      <c r="L918" s="297"/>
      <c r="M918" s="297"/>
      <c r="N918" s="297"/>
      <c r="O918" s="921"/>
    </row>
    <row r="919" spans="8:15" ht="13">
      <c r="H919" s="504"/>
      <c r="I919" s="297"/>
      <c r="J919" s="297"/>
      <c r="K919" s="297"/>
      <c r="L919" s="297"/>
      <c r="M919" s="297"/>
      <c r="N919" s="297"/>
      <c r="O919" s="921"/>
    </row>
    <row r="920" spans="8:15" ht="13">
      <c r="H920" s="504"/>
      <c r="I920" s="297"/>
      <c r="J920" s="297"/>
      <c r="K920" s="297"/>
      <c r="L920" s="297"/>
      <c r="M920" s="297"/>
      <c r="N920" s="297"/>
      <c r="O920" s="921"/>
    </row>
    <row r="921" spans="8:15" ht="13">
      <c r="H921" s="504"/>
      <c r="I921" s="297"/>
      <c r="J921" s="297"/>
      <c r="K921" s="297"/>
      <c r="L921" s="297"/>
      <c r="M921" s="297"/>
      <c r="N921" s="297"/>
      <c r="O921" s="921"/>
    </row>
    <row r="922" spans="8:15" ht="13">
      <c r="H922" s="504"/>
      <c r="I922" s="297"/>
      <c r="J922" s="297"/>
      <c r="K922" s="297"/>
      <c r="L922" s="297"/>
      <c r="M922" s="297"/>
      <c r="N922" s="297"/>
      <c r="O922" s="921"/>
    </row>
    <row r="923" spans="8:15" ht="13">
      <c r="H923" s="504"/>
      <c r="I923" s="297"/>
      <c r="J923" s="297"/>
      <c r="K923" s="297"/>
      <c r="L923" s="297"/>
      <c r="M923" s="297"/>
      <c r="N923" s="297"/>
      <c r="O923" s="921"/>
    </row>
    <row r="924" spans="8:15" ht="13">
      <c r="H924" s="504"/>
      <c r="I924" s="297"/>
      <c r="J924" s="297"/>
      <c r="K924" s="297"/>
      <c r="L924" s="297"/>
      <c r="M924" s="297"/>
      <c r="N924" s="297"/>
      <c r="O924" s="921"/>
    </row>
    <row r="925" spans="8:15" ht="13">
      <c r="H925" s="504"/>
      <c r="I925" s="297"/>
      <c r="J925" s="297"/>
      <c r="K925" s="297"/>
      <c r="L925" s="297"/>
      <c r="M925" s="297"/>
      <c r="N925" s="297"/>
      <c r="O925" s="921"/>
    </row>
    <row r="926" spans="8:15" ht="13">
      <c r="H926" s="504"/>
      <c r="I926" s="297"/>
      <c r="J926" s="297"/>
      <c r="K926" s="297"/>
      <c r="L926" s="297"/>
      <c r="M926" s="297"/>
      <c r="N926" s="297"/>
      <c r="O926" s="921"/>
    </row>
    <row r="927" spans="8:15" ht="13">
      <c r="H927" s="504"/>
      <c r="I927" s="297"/>
      <c r="J927" s="297"/>
      <c r="K927" s="297"/>
      <c r="L927" s="297"/>
      <c r="M927" s="297"/>
      <c r="N927" s="297"/>
      <c r="O927" s="921"/>
    </row>
    <row r="928" spans="8:15" ht="13">
      <c r="H928" s="504"/>
      <c r="I928" s="297"/>
      <c r="J928" s="297"/>
      <c r="K928" s="297"/>
      <c r="L928" s="297"/>
      <c r="M928" s="297"/>
      <c r="N928" s="297"/>
      <c r="O928" s="921"/>
    </row>
    <row r="929" spans="8:15" ht="13">
      <c r="H929" s="504"/>
      <c r="I929" s="297"/>
      <c r="J929" s="297"/>
      <c r="K929" s="297"/>
      <c r="L929" s="297"/>
      <c r="M929" s="297"/>
      <c r="N929" s="297"/>
      <c r="O929" s="921"/>
    </row>
    <row r="930" spans="8:15" ht="13">
      <c r="H930" s="504"/>
      <c r="I930" s="297"/>
      <c r="J930" s="297"/>
      <c r="K930" s="297"/>
      <c r="L930" s="297"/>
      <c r="M930" s="297"/>
      <c r="N930" s="297"/>
      <c r="O930" s="921"/>
    </row>
    <row r="931" spans="8:15" ht="13">
      <c r="H931" s="504"/>
      <c r="I931" s="297"/>
      <c r="J931" s="297"/>
      <c r="K931" s="297"/>
      <c r="L931" s="297"/>
      <c r="M931" s="297"/>
      <c r="N931" s="297"/>
      <c r="O931" s="921"/>
    </row>
    <row r="932" spans="8:15" ht="13">
      <c r="H932" s="504"/>
      <c r="I932" s="297"/>
      <c r="J932" s="297"/>
      <c r="K932" s="297"/>
      <c r="L932" s="297"/>
      <c r="M932" s="297"/>
      <c r="N932" s="297"/>
      <c r="O932" s="921"/>
    </row>
    <row r="933" spans="8:15" ht="13">
      <c r="H933" s="504"/>
      <c r="I933" s="297"/>
      <c r="J933" s="297"/>
      <c r="K933" s="297"/>
      <c r="L933" s="297"/>
      <c r="M933" s="297"/>
      <c r="N933" s="297"/>
      <c r="O933" s="921"/>
    </row>
    <row r="934" spans="8:15" ht="13">
      <c r="H934" s="504"/>
      <c r="I934" s="297"/>
      <c r="J934" s="297"/>
      <c r="K934" s="297"/>
      <c r="L934" s="297"/>
      <c r="M934" s="297"/>
      <c r="N934" s="297"/>
      <c r="O934" s="921"/>
    </row>
    <row r="935" spans="8:15" ht="13">
      <c r="H935" s="504"/>
      <c r="I935" s="297"/>
      <c r="J935" s="297"/>
      <c r="K935" s="297"/>
      <c r="L935" s="297"/>
      <c r="M935" s="297"/>
      <c r="N935" s="297"/>
      <c r="O935" s="921"/>
    </row>
    <row r="936" spans="8:15" ht="13">
      <c r="H936" s="504"/>
      <c r="I936" s="297"/>
      <c r="J936" s="297"/>
      <c r="K936" s="297"/>
      <c r="L936" s="297"/>
      <c r="M936" s="297"/>
      <c r="N936" s="297"/>
      <c r="O936" s="921"/>
    </row>
    <row r="937" spans="8:15" ht="13">
      <c r="H937" s="504"/>
      <c r="I937" s="297"/>
      <c r="J937" s="297"/>
      <c r="K937" s="297"/>
      <c r="L937" s="297"/>
      <c r="M937" s="297"/>
      <c r="N937" s="297"/>
      <c r="O937" s="921"/>
    </row>
    <row r="938" spans="8:15" ht="13">
      <c r="H938" s="504"/>
      <c r="I938" s="297"/>
      <c r="J938" s="297"/>
      <c r="K938" s="297"/>
      <c r="L938" s="297"/>
      <c r="M938" s="297"/>
      <c r="N938" s="297"/>
      <c r="O938" s="921"/>
    </row>
    <row r="939" spans="8:15" ht="13">
      <c r="H939" s="504"/>
      <c r="I939" s="297"/>
      <c r="J939" s="297"/>
      <c r="K939" s="297"/>
      <c r="L939" s="297"/>
      <c r="M939" s="297"/>
      <c r="N939" s="297"/>
      <c r="O939" s="921"/>
    </row>
    <row r="940" spans="8:15" ht="13">
      <c r="H940" s="504"/>
      <c r="I940" s="297"/>
      <c r="J940" s="297"/>
      <c r="K940" s="297"/>
      <c r="L940" s="297"/>
      <c r="M940" s="297"/>
      <c r="N940" s="297"/>
      <c r="O940" s="921"/>
    </row>
    <row r="941" spans="8:15" ht="13">
      <c r="H941" s="504"/>
      <c r="I941" s="297"/>
      <c r="J941" s="297"/>
      <c r="K941" s="297"/>
      <c r="L941" s="297"/>
      <c r="M941" s="297"/>
      <c r="N941" s="297"/>
      <c r="O941" s="921"/>
    </row>
    <row r="942" spans="8:15" ht="13">
      <c r="H942" s="504"/>
      <c r="I942" s="297"/>
      <c r="J942" s="297"/>
      <c r="K942" s="297"/>
      <c r="L942" s="297"/>
      <c r="M942" s="297"/>
      <c r="N942" s="297"/>
      <c r="O942" s="921"/>
    </row>
    <row r="943" spans="8:15" ht="13">
      <c r="H943" s="504"/>
      <c r="I943" s="297"/>
      <c r="J943" s="297"/>
      <c r="K943" s="297"/>
      <c r="L943" s="297"/>
      <c r="M943" s="297"/>
      <c r="N943" s="297"/>
      <c r="O943" s="921"/>
    </row>
    <row r="944" spans="8:15" ht="13">
      <c r="H944" s="504"/>
      <c r="I944" s="297"/>
      <c r="J944" s="297"/>
      <c r="K944" s="297"/>
      <c r="L944" s="297"/>
      <c r="M944" s="297"/>
      <c r="N944" s="297"/>
      <c r="O944" s="921"/>
    </row>
    <row r="945" spans="8:15" ht="13">
      <c r="H945" s="504"/>
      <c r="I945" s="297"/>
      <c r="J945" s="297"/>
      <c r="K945" s="297"/>
      <c r="L945" s="297"/>
      <c r="M945" s="297"/>
      <c r="N945" s="297"/>
      <c r="O945" s="921"/>
    </row>
    <row r="946" spans="8:15" ht="13">
      <c r="H946" s="504"/>
      <c r="I946" s="297"/>
      <c r="J946" s="297"/>
      <c r="K946" s="297"/>
      <c r="L946" s="297"/>
      <c r="M946" s="297"/>
      <c r="N946" s="297"/>
      <c r="O946" s="921"/>
    </row>
    <row r="947" spans="8:15" ht="13">
      <c r="H947" s="504"/>
      <c r="I947" s="297"/>
      <c r="J947" s="297"/>
      <c r="K947" s="297"/>
      <c r="L947" s="297"/>
      <c r="M947" s="297"/>
      <c r="N947" s="297"/>
      <c r="O947" s="921"/>
    </row>
    <row r="948" spans="8:15" ht="13">
      <c r="H948" s="504"/>
      <c r="I948" s="297"/>
      <c r="J948" s="297"/>
      <c r="K948" s="297"/>
      <c r="L948" s="297"/>
      <c r="M948" s="297"/>
      <c r="N948" s="297"/>
      <c r="O948" s="921"/>
    </row>
    <row r="949" spans="8:15" ht="13">
      <c r="H949" s="504"/>
      <c r="I949" s="297"/>
      <c r="J949" s="297"/>
      <c r="K949" s="297"/>
      <c r="L949" s="297"/>
      <c r="M949" s="297"/>
      <c r="N949" s="297"/>
      <c r="O949" s="921"/>
    </row>
    <row r="950" spans="8:15" ht="13">
      <c r="H950" s="504"/>
      <c r="I950" s="297"/>
      <c r="J950" s="297"/>
      <c r="K950" s="297"/>
      <c r="L950" s="297"/>
      <c r="M950" s="297"/>
      <c r="N950" s="297"/>
      <c r="O950" s="921"/>
    </row>
    <row r="951" spans="8:15" ht="13">
      <c r="H951" s="504"/>
      <c r="I951" s="297"/>
      <c r="J951" s="297"/>
      <c r="K951" s="297"/>
      <c r="L951" s="297"/>
      <c r="M951" s="297"/>
      <c r="N951" s="297"/>
      <c r="O951" s="921"/>
    </row>
    <row r="952" spans="8:15" ht="13">
      <c r="H952" s="504"/>
      <c r="I952" s="297"/>
      <c r="J952" s="297"/>
      <c r="K952" s="297"/>
      <c r="L952" s="297"/>
      <c r="M952" s="297"/>
      <c r="N952" s="297"/>
      <c r="O952" s="921"/>
    </row>
    <row r="953" spans="8:15" ht="13">
      <c r="H953" s="504"/>
      <c r="I953" s="297"/>
      <c r="J953" s="297"/>
      <c r="K953" s="297"/>
      <c r="L953" s="297"/>
      <c r="M953" s="297"/>
      <c r="N953" s="297"/>
      <c r="O953" s="921"/>
    </row>
    <row r="954" spans="8:15" ht="13">
      <c r="H954" s="504"/>
      <c r="I954" s="297"/>
      <c r="J954" s="297"/>
      <c r="K954" s="297"/>
      <c r="L954" s="297"/>
      <c r="M954" s="297"/>
      <c r="N954" s="297"/>
      <c r="O954" s="921"/>
    </row>
    <row r="955" spans="8:15" ht="13">
      <c r="H955" s="504"/>
      <c r="I955" s="297"/>
      <c r="J955" s="297"/>
      <c r="K955" s="297"/>
      <c r="L955" s="297"/>
      <c r="M955" s="297"/>
      <c r="N955" s="297"/>
      <c r="O955" s="921"/>
    </row>
    <row r="956" spans="8:15" ht="13">
      <c r="H956" s="504"/>
      <c r="I956" s="297"/>
      <c r="J956" s="297"/>
      <c r="K956" s="297"/>
      <c r="L956" s="297"/>
      <c r="M956" s="297"/>
      <c r="N956" s="297"/>
      <c r="O956" s="921"/>
    </row>
    <row r="957" spans="8:15" ht="13">
      <c r="H957" s="504"/>
      <c r="I957" s="297"/>
      <c r="J957" s="297"/>
      <c r="K957" s="297"/>
      <c r="L957" s="297"/>
      <c r="M957" s="297"/>
      <c r="N957" s="297"/>
      <c r="O957" s="921"/>
    </row>
    <row r="958" spans="8:15" ht="13">
      <c r="H958" s="504"/>
      <c r="I958" s="297"/>
      <c r="J958" s="297"/>
      <c r="K958" s="297"/>
      <c r="L958" s="297"/>
      <c r="M958" s="297"/>
      <c r="N958" s="297"/>
      <c r="O958" s="921"/>
    </row>
    <row r="959" spans="8:15" ht="13">
      <c r="H959" s="504"/>
      <c r="I959" s="297"/>
      <c r="J959" s="297"/>
      <c r="K959" s="297"/>
      <c r="L959" s="297"/>
      <c r="M959" s="297"/>
      <c r="N959" s="297"/>
      <c r="O959" s="921"/>
    </row>
    <row r="960" spans="8:15" ht="13">
      <c r="H960" s="504"/>
      <c r="I960" s="297"/>
      <c r="J960" s="297"/>
      <c r="K960" s="297"/>
      <c r="L960" s="297"/>
      <c r="M960" s="297"/>
      <c r="N960" s="297"/>
      <c r="O960" s="921"/>
    </row>
    <row r="961" spans="8:15" ht="13">
      <c r="H961" s="504"/>
      <c r="I961" s="297"/>
      <c r="J961" s="297"/>
      <c r="K961" s="297"/>
      <c r="L961" s="297"/>
      <c r="M961" s="297"/>
      <c r="N961" s="297"/>
      <c r="O961" s="921"/>
    </row>
    <row r="962" spans="8:15" ht="13">
      <c r="H962" s="504"/>
      <c r="I962" s="297"/>
      <c r="J962" s="297"/>
      <c r="K962" s="297"/>
      <c r="L962" s="297"/>
      <c r="M962" s="297"/>
      <c r="N962" s="297"/>
      <c r="O962" s="921"/>
    </row>
    <row r="963" spans="8:15" ht="13">
      <c r="H963" s="504"/>
      <c r="I963" s="297"/>
      <c r="J963" s="297"/>
      <c r="K963" s="297"/>
      <c r="L963" s="297"/>
      <c r="M963" s="297"/>
      <c r="N963" s="297"/>
      <c r="O963" s="921"/>
    </row>
    <row r="964" spans="8:15" ht="13">
      <c r="H964" s="504"/>
      <c r="I964" s="297"/>
      <c r="J964" s="297"/>
      <c r="K964" s="297"/>
      <c r="L964" s="297"/>
      <c r="M964" s="297"/>
      <c r="N964" s="297"/>
      <c r="O964" s="921"/>
    </row>
    <row r="965" spans="8:15" ht="13">
      <c r="H965" s="504"/>
      <c r="I965" s="297"/>
      <c r="J965" s="297"/>
      <c r="K965" s="297"/>
      <c r="L965" s="297"/>
      <c r="M965" s="297"/>
      <c r="N965" s="297"/>
      <c r="O965" s="921"/>
    </row>
    <row r="966" spans="8:15" ht="13">
      <c r="H966" s="504"/>
      <c r="I966" s="297"/>
      <c r="J966" s="297"/>
      <c r="K966" s="297"/>
      <c r="L966" s="297"/>
      <c r="M966" s="297"/>
      <c r="N966" s="297"/>
      <c r="O966" s="921"/>
    </row>
    <row r="967" spans="8:15" ht="13">
      <c r="H967" s="504"/>
      <c r="I967" s="297"/>
      <c r="J967" s="297"/>
      <c r="K967" s="297"/>
      <c r="L967" s="297"/>
      <c r="M967" s="297"/>
      <c r="N967" s="297"/>
      <c r="O967" s="921"/>
    </row>
    <row r="968" spans="8:15" ht="13">
      <c r="H968" s="504"/>
      <c r="I968" s="297"/>
      <c r="J968" s="297"/>
      <c r="K968" s="297"/>
      <c r="L968" s="297"/>
      <c r="M968" s="297"/>
      <c r="N968" s="297"/>
      <c r="O968" s="921"/>
    </row>
    <row r="969" spans="8:15" ht="13">
      <c r="H969" s="504"/>
      <c r="I969" s="297"/>
      <c r="J969" s="297"/>
      <c r="K969" s="297"/>
      <c r="L969" s="297"/>
      <c r="M969" s="297"/>
      <c r="N969" s="297"/>
      <c r="O969" s="921"/>
    </row>
    <row r="970" spans="8:15" ht="13">
      <c r="H970" s="504"/>
      <c r="I970" s="297"/>
      <c r="J970" s="297"/>
      <c r="K970" s="297"/>
      <c r="L970" s="297"/>
      <c r="M970" s="297"/>
      <c r="N970" s="297"/>
      <c r="O970" s="921"/>
    </row>
    <row r="971" spans="8:15" ht="13">
      <c r="H971" s="504"/>
      <c r="I971" s="297"/>
      <c r="J971" s="297"/>
      <c r="K971" s="297"/>
      <c r="L971" s="297"/>
      <c r="M971" s="297"/>
      <c r="N971" s="297"/>
      <c r="O971" s="921"/>
    </row>
    <row r="972" spans="8:15" ht="13">
      <c r="H972" s="504"/>
      <c r="I972" s="297"/>
      <c r="J972" s="297"/>
      <c r="K972" s="297"/>
      <c r="L972" s="297"/>
      <c r="M972" s="297"/>
      <c r="N972" s="297"/>
      <c r="O972" s="921"/>
    </row>
    <row r="973" spans="8:15" ht="13">
      <c r="H973" s="504"/>
      <c r="I973" s="297"/>
      <c r="J973" s="297"/>
      <c r="K973" s="297"/>
      <c r="L973" s="297"/>
      <c r="M973" s="297"/>
      <c r="N973" s="297"/>
      <c r="O973" s="921"/>
    </row>
    <row r="974" spans="8:15" ht="13">
      <c r="H974" s="504"/>
      <c r="I974" s="297"/>
      <c r="J974" s="297"/>
      <c r="K974" s="297"/>
      <c r="L974" s="297"/>
      <c r="M974" s="297"/>
      <c r="N974" s="297"/>
      <c r="O974" s="921"/>
    </row>
    <row r="975" spans="8:15" ht="13">
      <c r="H975" s="504"/>
      <c r="I975" s="297"/>
      <c r="J975" s="297"/>
      <c r="K975" s="297"/>
      <c r="L975" s="297"/>
      <c r="M975" s="297"/>
      <c r="N975" s="297"/>
      <c r="O975" s="921"/>
    </row>
    <row r="976" spans="8:15" ht="13">
      <c r="H976" s="504"/>
      <c r="I976" s="297"/>
      <c r="J976" s="297"/>
      <c r="K976" s="297"/>
      <c r="L976" s="297"/>
      <c r="M976" s="297"/>
      <c r="N976" s="297"/>
      <c r="O976" s="921"/>
    </row>
    <row r="977" spans="8:15" ht="13">
      <c r="H977" s="504"/>
      <c r="I977" s="297"/>
      <c r="J977" s="297"/>
      <c r="K977" s="297"/>
      <c r="L977" s="297"/>
      <c r="M977" s="297"/>
      <c r="N977" s="297"/>
      <c r="O977" s="921"/>
    </row>
    <row r="978" spans="8:15" ht="13">
      <c r="H978" s="504"/>
      <c r="I978" s="297"/>
      <c r="J978" s="297"/>
      <c r="K978" s="297"/>
      <c r="L978" s="297"/>
      <c r="M978" s="297"/>
      <c r="N978" s="297"/>
      <c r="O978" s="921"/>
    </row>
    <row r="979" spans="8:15" ht="13">
      <c r="H979" s="504"/>
      <c r="I979" s="297"/>
      <c r="J979" s="297"/>
      <c r="K979" s="297"/>
      <c r="L979" s="297"/>
      <c r="M979" s="297"/>
      <c r="N979" s="297"/>
      <c r="O979" s="921"/>
    </row>
    <row r="980" spans="8:15" ht="13">
      <c r="H980" s="504"/>
      <c r="I980" s="297"/>
      <c r="J980" s="297"/>
      <c r="K980" s="297"/>
      <c r="L980" s="297"/>
      <c r="M980" s="297"/>
      <c r="N980" s="297"/>
      <c r="O980" s="921"/>
    </row>
    <row r="981" spans="8:15" ht="13">
      <c r="H981" s="504"/>
      <c r="I981" s="297"/>
      <c r="J981" s="297"/>
      <c r="K981" s="297"/>
      <c r="L981" s="297"/>
      <c r="M981" s="297"/>
      <c r="N981" s="297"/>
      <c r="O981" s="921"/>
    </row>
    <row r="982" spans="8:15" ht="13">
      <c r="H982" s="504"/>
      <c r="I982" s="297"/>
      <c r="J982" s="297"/>
      <c r="K982" s="297"/>
      <c r="L982" s="297"/>
      <c r="M982" s="297"/>
      <c r="N982" s="297"/>
      <c r="O982" s="921"/>
    </row>
    <row r="983" spans="8:15" ht="13">
      <c r="H983" s="504"/>
      <c r="I983" s="297"/>
      <c r="J983" s="297"/>
      <c r="K983" s="297"/>
      <c r="L983" s="297"/>
      <c r="M983" s="297"/>
      <c r="N983" s="297"/>
      <c r="O983" s="921"/>
    </row>
    <row r="984" spans="8:15" ht="13">
      <c r="H984" s="504"/>
      <c r="I984" s="297"/>
      <c r="J984" s="297"/>
      <c r="K984" s="297"/>
      <c r="L984" s="297"/>
      <c r="M984" s="297"/>
      <c r="N984" s="297"/>
      <c r="O984" s="921"/>
    </row>
    <row r="985" spans="8:15" ht="13">
      <c r="H985" s="504"/>
      <c r="I985" s="297"/>
      <c r="J985" s="297"/>
      <c r="K985" s="297"/>
      <c r="L985" s="297"/>
      <c r="M985" s="297"/>
      <c r="N985" s="297"/>
      <c r="O985" s="921"/>
    </row>
    <row r="986" spans="8:15" ht="13">
      <c r="H986" s="504"/>
      <c r="I986" s="297"/>
      <c r="J986" s="297"/>
      <c r="K986" s="297"/>
      <c r="L986" s="297"/>
      <c r="M986" s="297"/>
      <c r="N986" s="297"/>
      <c r="O986" s="921"/>
    </row>
    <row r="987" spans="8:15" ht="13">
      <c r="H987" s="504"/>
      <c r="I987" s="297"/>
      <c r="J987" s="297"/>
      <c r="K987" s="297"/>
      <c r="L987" s="297"/>
      <c r="M987" s="297"/>
      <c r="N987" s="297"/>
      <c r="O987" s="921"/>
    </row>
    <row r="988" spans="8:15" ht="13">
      <c r="H988" s="504"/>
      <c r="I988" s="297"/>
      <c r="J988" s="297"/>
      <c r="K988" s="297"/>
      <c r="L988" s="297"/>
      <c r="M988" s="297"/>
      <c r="N988" s="297"/>
      <c r="O988" s="921"/>
    </row>
    <row r="989" spans="8:15" ht="13">
      <c r="H989" s="504"/>
      <c r="I989" s="297"/>
      <c r="J989" s="297"/>
      <c r="K989" s="297"/>
      <c r="L989" s="297"/>
      <c r="M989" s="297"/>
      <c r="N989" s="297"/>
      <c r="O989" s="921"/>
    </row>
    <row r="990" spans="8:15" ht="13">
      <c r="H990" s="504"/>
      <c r="I990" s="297"/>
      <c r="J990" s="297"/>
      <c r="K990" s="297"/>
      <c r="L990" s="297"/>
      <c r="M990" s="297"/>
      <c r="N990" s="297"/>
      <c r="O990" s="921"/>
    </row>
    <row r="991" spans="8:15" ht="13">
      <c r="H991" s="504"/>
      <c r="I991" s="297"/>
      <c r="J991" s="297"/>
      <c r="K991" s="297"/>
      <c r="L991" s="297"/>
      <c r="M991" s="297"/>
      <c r="N991" s="297"/>
      <c r="O991" s="921"/>
    </row>
    <row r="992" spans="8:15" ht="13">
      <c r="H992" s="504"/>
      <c r="I992" s="297"/>
      <c r="J992" s="297"/>
      <c r="K992" s="297"/>
      <c r="L992" s="297"/>
      <c r="M992" s="297"/>
      <c r="N992" s="297"/>
      <c r="O992" s="921"/>
    </row>
    <row r="993" spans="8:15" ht="13">
      <c r="H993" s="504"/>
      <c r="I993" s="297"/>
      <c r="J993" s="297"/>
      <c r="K993" s="297"/>
      <c r="L993" s="297"/>
      <c r="M993" s="297"/>
      <c r="N993" s="297"/>
      <c r="O993" s="921"/>
    </row>
    <row r="994" spans="8:15" ht="13">
      <c r="H994" s="504"/>
      <c r="I994" s="297"/>
      <c r="J994" s="297"/>
      <c r="K994" s="297"/>
      <c r="L994" s="297"/>
      <c r="M994" s="297"/>
      <c r="N994" s="297"/>
      <c r="O994" s="921"/>
    </row>
    <row r="995" spans="8:15" ht="13">
      <c r="H995" s="504"/>
      <c r="I995" s="297"/>
      <c r="J995" s="297"/>
      <c r="K995" s="297"/>
      <c r="L995" s="297"/>
      <c r="M995" s="297"/>
      <c r="N995" s="297"/>
      <c r="O995" s="921"/>
    </row>
    <row r="996" spans="8:15" ht="13">
      <c r="H996" s="504"/>
      <c r="I996" s="297"/>
      <c r="J996" s="297"/>
      <c r="K996" s="297"/>
      <c r="L996" s="297"/>
      <c r="M996" s="297"/>
      <c r="N996" s="297"/>
      <c r="O996" s="921"/>
    </row>
    <row r="997" spans="8:15" ht="13">
      <c r="H997" s="504"/>
      <c r="I997" s="297"/>
      <c r="J997" s="297"/>
      <c r="K997" s="297"/>
      <c r="L997" s="297"/>
      <c r="M997" s="297"/>
      <c r="N997" s="297"/>
      <c r="O997" s="921"/>
    </row>
    <row r="998" spans="8:15" ht="13">
      <c r="H998" s="504"/>
      <c r="I998" s="297"/>
      <c r="J998" s="297"/>
      <c r="K998" s="297"/>
      <c r="L998" s="297"/>
      <c r="M998" s="297"/>
      <c r="N998" s="297"/>
      <c r="O998" s="921"/>
    </row>
    <row r="999" spans="8:15" ht="13">
      <c r="H999" s="504"/>
      <c r="I999" s="297"/>
      <c r="J999" s="297"/>
      <c r="K999" s="297"/>
      <c r="L999" s="297"/>
      <c r="M999" s="297"/>
      <c r="N999" s="297"/>
      <c r="O999" s="921"/>
    </row>
    <row r="1000" spans="8:15" ht="13">
      <c r="H1000" s="504"/>
      <c r="I1000" s="297"/>
      <c r="J1000" s="297"/>
      <c r="K1000" s="297"/>
      <c r="L1000" s="297"/>
      <c r="M1000" s="297"/>
      <c r="N1000" s="297"/>
      <c r="O1000" s="921"/>
    </row>
    <row r="1001" spans="8:15" ht="13">
      <c r="H1001" s="504"/>
      <c r="I1001" s="297"/>
      <c r="J1001" s="297"/>
      <c r="K1001" s="297"/>
      <c r="L1001" s="297"/>
      <c r="M1001" s="297"/>
      <c r="N1001" s="297"/>
      <c r="O1001" s="921"/>
    </row>
    <row r="1002" spans="8:15" ht="13">
      <c r="H1002" s="504"/>
      <c r="I1002" s="297"/>
      <c r="J1002" s="297"/>
      <c r="K1002" s="297"/>
      <c r="L1002" s="297"/>
      <c r="M1002" s="297"/>
      <c r="N1002" s="297"/>
      <c r="O1002" s="921"/>
    </row>
    <row r="1003" spans="8:15" ht="13">
      <c r="H1003" s="504"/>
      <c r="I1003" s="297"/>
      <c r="J1003" s="297"/>
      <c r="K1003" s="297"/>
      <c r="L1003" s="297"/>
      <c r="M1003" s="297"/>
      <c r="N1003" s="297"/>
      <c r="O1003" s="921"/>
    </row>
    <row r="1004" spans="8:15" ht="13">
      <c r="H1004" s="504"/>
      <c r="I1004" s="297"/>
      <c r="J1004" s="297"/>
      <c r="K1004" s="297"/>
      <c r="M1004" s="297"/>
      <c r="N1004" s="297"/>
      <c r="O1004" s="921"/>
    </row>
    <row r="1005" spans="8:15" ht="13">
      <c r="H1005" s="504"/>
      <c r="I1005" s="297"/>
      <c r="J1005" s="297"/>
      <c r="K1005" s="297"/>
      <c r="M1005" s="297"/>
      <c r="N1005" s="297"/>
      <c r="O1005" s="921"/>
    </row>
    <row r="1006" spans="8:15" ht="13">
      <c r="H1006" s="504"/>
      <c r="I1006" s="297"/>
      <c r="J1006" s="297"/>
      <c r="K1006" s="297"/>
      <c r="M1006" s="297"/>
      <c r="N1006" s="297"/>
      <c r="O1006" s="921"/>
    </row>
    <row r="1007" spans="8:15" ht="13">
      <c r="H1007" s="504"/>
      <c r="I1007" s="297"/>
      <c r="J1007" s="297"/>
      <c r="K1007" s="297"/>
      <c r="M1007" s="297"/>
      <c r="N1007" s="297"/>
      <c r="O1007" s="921"/>
    </row>
    <row r="1008" spans="8:15" ht="13">
      <c r="H1008" s="504"/>
      <c r="I1008" s="297"/>
      <c r="J1008" s="297"/>
      <c r="K1008" s="297"/>
      <c r="M1008" s="297"/>
      <c r="N1008" s="297"/>
      <c r="O1008" s="921"/>
    </row>
    <row r="1009" spans="8:15" ht="13">
      <c r="H1009" s="504"/>
      <c r="I1009" s="297"/>
      <c r="J1009" s="297"/>
      <c r="K1009" s="297"/>
      <c r="M1009" s="297"/>
      <c r="N1009" s="297"/>
      <c r="O1009" s="921"/>
    </row>
    <row r="1010" spans="8:15" ht="13">
      <c r="H1010" s="504"/>
      <c r="I1010" s="297"/>
      <c r="J1010" s="297"/>
      <c r="K1010" s="297"/>
      <c r="M1010" s="297"/>
      <c r="N1010" s="297"/>
      <c r="O1010" s="921"/>
    </row>
    <row r="1011" spans="8:15" ht="13">
      <c r="H1011" s="504"/>
      <c r="I1011" s="297"/>
      <c r="J1011" s="297"/>
      <c r="K1011" s="297"/>
      <c r="M1011" s="297"/>
      <c r="N1011" s="297"/>
      <c r="O1011" s="921"/>
    </row>
    <row r="1012" spans="8:15" ht="13">
      <c r="H1012" s="504"/>
      <c r="I1012" s="297"/>
      <c r="J1012" s="297"/>
      <c r="K1012" s="297"/>
      <c r="M1012" s="297"/>
      <c r="N1012" s="297"/>
      <c r="O1012" s="921"/>
    </row>
    <row r="1013" spans="8:15" ht="13">
      <c r="H1013" s="504"/>
      <c r="I1013" s="297"/>
      <c r="J1013" s="297"/>
      <c r="K1013" s="297"/>
      <c r="M1013" s="297"/>
      <c r="N1013" s="297"/>
      <c r="O1013" s="921"/>
    </row>
    <row r="1014" spans="8:15" ht="13">
      <c r="H1014" s="504"/>
      <c r="I1014" s="297"/>
      <c r="J1014" s="297"/>
      <c r="K1014" s="297"/>
      <c r="M1014" s="297"/>
      <c r="N1014" s="297"/>
      <c r="O1014" s="921"/>
    </row>
    <row r="1015" spans="8:15" ht="13">
      <c r="H1015" s="504"/>
      <c r="I1015" s="297"/>
      <c r="J1015" s="297"/>
      <c r="K1015" s="297"/>
      <c r="M1015" s="297"/>
      <c r="N1015" s="297"/>
      <c r="O1015" s="921"/>
    </row>
    <row r="1016" spans="8:15" ht="13">
      <c r="H1016" s="504"/>
      <c r="I1016" s="297"/>
      <c r="J1016" s="297"/>
      <c r="K1016" s="297"/>
      <c r="M1016" s="297"/>
      <c r="N1016" s="297"/>
      <c r="O1016" s="921"/>
    </row>
    <row r="1017" spans="8:15" ht="13">
      <c r="H1017" s="504"/>
      <c r="I1017" s="297"/>
      <c r="J1017" s="297"/>
      <c r="K1017" s="297"/>
      <c r="M1017" s="297"/>
      <c r="N1017" s="297"/>
      <c r="O1017" s="921"/>
    </row>
    <row r="1018" spans="8:15" ht="13">
      <c r="H1018" s="504"/>
      <c r="I1018" s="297"/>
      <c r="J1018" s="297"/>
      <c r="K1018" s="297"/>
      <c r="M1018" s="297"/>
      <c r="N1018" s="297"/>
      <c r="O1018" s="921"/>
    </row>
    <row r="1019" spans="8:15" ht="13">
      <c r="H1019" s="504"/>
      <c r="I1019" s="297"/>
      <c r="J1019" s="297"/>
      <c r="K1019" s="297"/>
      <c r="M1019" s="297"/>
      <c r="N1019" s="297"/>
      <c r="O1019" s="921"/>
    </row>
    <row r="1020" spans="8:15" ht="13">
      <c r="H1020" s="504"/>
      <c r="I1020" s="297"/>
      <c r="J1020" s="297"/>
      <c r="K1020" s="297"/>
      <c r="M1020" s="297"/>
      <c r="N1020" s="297"/>
      <c r="O1020" s="921"/>
    </row>
    <row r="1021" spans="8:15" ht="13">
      <c r="H1021" s="504"/>
      <c r="I1021" s="297"/>
      <c r="J1021" s="297"/>
      <c r="K1021" s="297"/>
      <c r="M1021" s="297"/>
      <c r="N1021" s="297"/>
      <c r="O1021" s="921"/>
    </row>
    <row r="1022" spans="8:15" ht="13">
      <c r="H1022" s="504"/>
      <c r="I1022" s="297"/>
      <c r="J1022" s="297"/>
      <c r="K1022" s="297"/>
      <c r="M1022" s="297"/>
      <c r="N1022" s="297"/>
      <c r="O1022" s="921"/>
    </row>
    <row r="1023" spans="8:15" ht="13">
      <c r="H1023" s="504"/>
      <c r="I1023" s="297"/>
      <c r="J1023" s="297"/>
      <c r="K1023" s="297"/>
      <c r="M1023" s="297"/>
      <c r="N1023" s="297"/>
      <c r="O1023" s="921"/>
    </row>
    <row r="1024" spans="8:15" ht="13">
      <c r="H1024" s="504"/>
      <c r="I1024" s="297"/>
      <c r="J1024" s="297"/>
      <c r="K1024" s="297"/>
      <c r="M1024" s="297"/>
      <c r="N1024" s="297"/>
      <c r="O1024" s="921"/>
    </row>
    <row r="1025" spans="8:15" ht="13">
      <c r="H1025" s="504"/>
      <c r="I1025" s="297"/>
      <c r="J1025" s="297"/>
      <c r="K1025" s="297"/>
      <c r="M1025" s="297"/>
      <c r="N1025" s="297"/>
      <c r="O1025" s="921"/>
    </row>
    <row r="1026" spans="8:15" ht="13">
      <c r="H1026" s="504"/>
      <c r="I1026" s="297"/>
      <c r="J1026" s="297"/>
      <c r="K1026" s="297"/>
      <c r="M1026" s="297"/>
      <c r="N1026" s="297"/>
      <c r="O1026" s="921"/>
    </row>
    <row r="1027" spans="8:15" ht="13">
      <c r="H1027" s="504"/>
      <c r="I1027" s="297"/>
      <c r="J1027" s="297"/>
      <c r="K1027" s="297"/>
      <c r="M1027" s="297"/>
      <c r="N1027" s="297"/>
      <c r="O1027" s="921"/>
    </row>
    <row r="1028" spans="8:15" ht="13">
      <c r="H1028" s="504"/>
      <c r="I1028" s="297"/>
      <c r="J1028" s="297"/>
      <c r="K1028" s="297"/>
      <c r="M1028" s="297"/>
      <c r="N1028" s="297"/>
      <c r="O1028" s="921"/>
    </row>
    <row r="1029" spans="8:15" ht="13">
      <c r="H1029" s="504"/>
      <c r="I1029" s="297"/>
      <c r="J1029" s="297"/>
      <c r="K1029" s="297"/>
      <c r="M1029" s="297"/>
      <c r="N1029" s="297"/>
      <c r="O1029" s="921"/>
    </row>
    <row r="1030" spans="8:15" ht="13">
      <c r="H1030" s="504"/>
      <c r="I1030" s="297"/>
      <c r="J1030" s="297"/>
      <c r="K1030" s="297"/>
      <c r="M1030" s="297"/>
      <c r="N1030" s="297"/>
      <c r="O1030" s="921"/>
    </row>
    <row r="1031" spans="8:15" ht="13">
      <c r="H1031" s="504"/>
      <c r="I1031" s="297"/>
      <c r="J1031" s="297"/>
      <c r="K1031" s="297"/>
      <c r="M1031" s="297"/>
      <c r="N1031" s="297"/>
      <c r="O1031" s="921"/>
    </row>
    <row r="1032" spans="8:15" ht="13">
      <c r="H1032" s="504"/>
      <c r="I1032" s="297"/>
      <c r="J1032" s="297"/>
      <c r="K1032" s="297"/>
      <c r="M1032" s="297"/>
      <c r="N1032" s="297"/>
      <c r="O1032" s="921"/>
    </row>
    <row r="1033" spans="8:15" ht="13">
      <c r="H1033" s="504"/>
      <c r="I1033" s="297"/>
      <c r="J1033" s="297"/>
      <c r="K1033" s="297"/>
      <c r="M1033" s="297"/>
      <c r="N1033" s="297"/>
      <c r="O1033" s="921"/>
    </row>
    <row r="1034" spans="8:15" ht="13">
      <c r="H1034" s="504"/>
      <c r="I1034" s="297"/>
      <c r="J1034" s="297"/>
      <c r="K1034" s="297"/>
      <c r="M1034" s="297"/>
      <c r="N1034" s="297"/>
      <c r="O1034" s="921"/>
    </row>
    <row r="1035" spans="8:15" ht="13">
      <c r="H1035" s="504"/>
      <c r="I1035" s="297"/>
      <c r="J1035" s="297"/>
      <c r="K1035" s="297"/>
      <c r="M1035" s="297"/>
      <c r="N1035" s="297"/>
      <c r="O1035" s="921"/>
    </row>
    <row r="1036" spans="8:15" ht="13">
      <c r="H1036" s="504"/>
      <c r="I1036" s="297"/>
      <c r="J1036" s="297"/>
      <c r="K1036" s="297"/>
      <c r="M1036" s="297"/>
      <c r="N1036" s="297"/>
      <c r="O1036" s="921"/>
    </row>
    <row r="1037" spans="8:15" ht="13">
      <c r="H1037" s="504"/>
      <c r="I1037" s="297"/>
      <c r="J1037" s="297"/>
      <c r="K1037" s="297"/>
      <c r="M1037" s="297"/>
      <c r="N1037" s="297"/>
      <c r="O1037" s="921"/>
    </row>
    <row r="1038" spans="8:15" ht="13">
      <c r="H1038" s="504"/>
      <c r="I1038" s="297"/>
      <c r="J1038" s="297"/>
      <c r="K1038" s="297"/>
      <c r="M1038" s="297"/>
      <c r="N1038" s="297"/>
      <c r="O1038" s="921"/>
    </row>
    <row r="1039" spans="8:15" ht="13">
      <c r="H1039" s="504"/>
      <c r="I1039" s="297"/>
      <c r="J1039" s="297"/>
      <c r="K1039" s="297"/>
      <c r="M1039" s="297"/>
      <c r="N1039" s="297"/>
      <c r="O1039" s="921"/>
    </row>
    <row r="1040" spans="8:15" ht="13">
      <c r="H1040" s="504"/>
      <c r="I1040" s="297"/>
      <c r="J1040" s="297"/>
      <c r="K1040" s="297"/>
      <c r="M1040" s="297"/>
      <c r="N1040" s="297"/>
      <c r="O1040" s="921"/>
    </row>
    <row r="1041" spans="8:15" ht="13">
      <c r="H1041" s="504"/>
      <c r="I1041" s="297"/>
      <c r="J1041" s="297"/>
      <c r="K1041" s="297"/>
      <c r="M1041" s="297"/>
      <c r="N1041" s="297"/>
      <c r="O1041" s="921"/>
    </row>
    <row r="1042" spans="8:15" ht="13">
      <c r="H1042" s="504"/>
      <c r="I1042" s="297"/>
      <c r="J1042" s="297"/>
      <c r="K1042" s="297"/>
      <c r="M1042" s="297"/>
      <c r="N1042" s="297"/>
      <c r="O1042" s="921"/>
    </row>
    <row r="1043" spans="8:15" ht="13">
      <c r="H1043" s="504"/>
      <c r="I1043" s="297"/>
      <c r="J1043" s="297"/>
      <c r="K1043" s="297"/>
      <c r="M1043" s="297"/>
      <c r="N1043" s="297"/>
      <c r="O1043" s="921"/>
    </row>
    <row r="1044" spans="8:15" ht="13">
      <c r="H1044" s="504"/>
      <c r="I1044" s="297"/>
      <c r="J1044" s="297"/>
      <c r="K1044" s="297"/>
      <c r="M1044" s="297"/>
      <c r="N1044" s="297"/>
      <c r="O1044" s="921"/>
    </row>
    <row r="1045" spans="8:15" ht="13">
      <c r="H1045" s="504"/>
      <c r="I1045" s="297"/>
      <c r="J1045" s="297"/>
      <c r="K1045" s="297"/>
      <c r="M1045" s="297"/>
      <c r="N1045" s="297"/>
      <c r="O1045" s="921"/>
    </row>
    <row r="1046" spans="8:15" ht="13">
      <c r="H1046" s="504"/>
      <c r="I1046" s="297"/>
      <c r="J1046" s="297"/>
      <c r="K1046" s="297"/>
      <c r="M1046" s="297"/>
      <c r="N1046" s="297"/>
      <c r="O1046" s="921"/>
    </row>
    <row r="1047" spans="8:15" ht="13">
      <c r="H1047" s="504"/>
      <c r="I1047" s="297"/>
      <c r="J1047" s="297"/>
      <c r="K1047" s="297"/>
      <c r="M1047" s="297"/>
      <c r="N1047" s="297"/>
      <c r="O1047" s="921"/>
    </row>
    <row r="1048" spans="8:15" ht="13">
      <c r="H1048" s="504"/>
      <c r="I1048" s="297"/>
      <c r="J1048" s="297"/>
      <c r="K1048" s="297"/>
      <c r="M1048" s="297"/>
      <c r="N1048" s="297"/>
      <c r="O1048" s="921"/>
    </row>
    <row r="1049" spans="8:15" ht="13">
      <c r="H1049" s="504"/>
      <c r="I1049" s="297"/>
      <c r="J1049" s="297"/>
      <c r="K1049" s="297"/>
      <c r="M1049" s="297"/>
      <c r="N1049" s="297"/>
      <c r="O1049" s="921"/>
    </row>
    <row r="1050" spans="8:15" ht="13">
      <c r="H1050" s="504"/>
      <c r="I1050" s="297"/>
      <c r="J1050" s="297"/>
      <c r="K1050" s="297"/>
      <c r="M1050" s="297"/>
      <c r="N1050" s="297"/>
      <c r="O1050" s="921"/>
    </row>
    <row r="1051" spans="8:15" ht="13">
      <c r="H1051" s="504"/>
      <c r="I1051" s="297"/>
      <c r="J1051" s="297"/>
      <c r="K1051" s="297"/>
      <c r="M1051" s="297"/>
      <c r="N1051" s="297"/>
      <c r="O1051" s="921"/>
    </row>
    <row r="1052" spans="8:15" ht="13">
      <c r="H1052" s="504"/>
      <c r="I1052" s="297"/>
      <c r="J1052" s="297"/>
      <c r="K1052" s="297"/>
      <c r="M1052" s="297"/>
      <c r="N1052" s="297"/>
      <c r="O1052" s="921"/>
    </row>
    <row r="1053" spans="8:15" ht="13">
      <c r="H1053" s="504"/>
      <c r="I1053" s="297"/>
      <c r="J1053" s="297"/>
      <c r="K1053" s="297"/>
      <c r="M1053" s="297"/>
      <c r="N1053" s="297"/>
      <c r="O1053" s="921"/>
    </row>
    <row r="1054" spans="8:15" ht="13">
      <c r="H1054" s="504"/>
      <c r="I1054" s="297"/>
      <c r="J1054" s="297"/>
      <c r="K1054" s="297"/>
      <c r="M1054" s="297"/>
      <c r="N1054" s="297"/>
      <c r="O1054" s="921"/>
    </row>
    <row r="1055" spans="8:15" ht="13">
      <c r="H1055" s="504"/>
      <c r="I1055" s="297"/>
      <c r="J1055" s="297"/>
      <c r="K1055" s="297"/>
      <c r="M1055" s="297"/>
      <c r="N1055" s="297"/>
      <c r="O1055" s="921"/>
    </row>
    <row r="1056" spans="8:15" ht="13">
      <c r="H1056" s="504"/>
      <c r="I1056" s="297"/>
      <c r="J1056" s="297"/>
      <c r="K1056" s="297"/>
      <c r="M1056" s="297"/>
      <c r="N1056" s="297"/>
      <c r="O1056" s="921"/>
    </row>
    <row r="1057" spans="8:15" ht="13">
      <c r="H1057" s="504"/>
      <c r="I1057" s="297"/>
      <c r="J1057" s="297"/>
      <c r="K1057" s="297"/>
      <c r="M1057" s="297"/>
      <c r="N1057" s="297"/>
      <c r="O1057" s="921"/>
    </row>
    <row r="1058" spans="8:15" ht="13">
      <c r="H1058" s="504"/>
      <c r="I1058" s="297"/>
      <c r="J1058" s="297"/>
      <c r="K1058" s="297"/>
      <c r="M1058" s="297"/>
      <c r="N1058" s="297"/>
      <c r="O1058" s="921"/>
    </row>
    <row r="1059" spans="8:15" ht="13">
      <c r="H1059" s="504"/>
      <c r="I1059" s="297"/>
      <c r="J1059" s="297"/>
      <c r="K1059" s="297"/>
      <c r="M1059" s="297"/>
      <c r="N1059" s="297"/>
      <c r="O1059" s="921"/>
    </row>
    <row r="1060" spans="8:15" ht="13">
      <c r="H1060" s="504"/>
      <c r="I1060" s="297"/>
      <c r="J1060" s="297"/>
      <c r="K1060" s="297"/>
      <c r="M1060" s="297"/>
      <c r="N1060" s="297"/>
      <c r="O1060" s="921"/>
    </row>
    <row r="1061" spans="8:15" ht="13">
      <c r="H1061" s="504"/>
      <c r="I1061" s="297"/>
      <c r="J1061" s="297"/>
      <c r="K1061" s="297"/>
      <c r="M1061" s="297"/>
      <c r="N1061" s="297"/>
      <c r="O1061" s="921"/>
    </row>
    <row r="1062" spans="8:15" ht="13">
      <c r="H1062" s="504"/>
      <c r="I1062" s="297"/>
      <c r="J1062" s="297"/>
      <c r="K1062" s="297"/>
      <c r="M1062" s="297"/>
      <c r="N1062" s="297"/>
      <c r="O1062" s="921"/>
    </row>
    <row r="1063" spans="8:15" ht="13">
      <c r="H1063" s="504"/>
      <c r="I1063" s="297"/>
      <c r="J1063" s="297"/>
      <c r="K1063" s="297"/>
      <c r="M1063" s="297"/>
      <c r="N1063" s="297"/>
      <c r="O1063" s="921"/>
    </row>
    <row r="1064" spans="8:15" ht="13">
      <c r="H1064" s="504"/>
      <c r="I1064" s="297"/>
      <c r="J1064" s="297"/>
      <c r="K1064" s="297"/>
      <c r="M1064" s="297"/>
      <c r="N1064" s="297"/>
      <c r="O1064" s="921"/>
    </row>
    <row r="1065" spans="8:15" ht="13">
      <c r="H1065" s="504"/>
      <c r="I1065" s="297"/>
      <c r="J1065" s="297"/>
      <c r="K1065" s="297"/>
      <c r="M1065" s="297"/>
      <c r="N1065" s="297"/>
      <c r="O1065" s="921"/>
    </row>
    <row r="1066" spans="8:15" ht="13">
      <c r="H1066" s="504"/>
      <c r="I1066" s="297"/>
      <c r="J1066" s="297"/>
      <c r="K1066" s="297"/>
      <c r="M1066" s="297"/>
      <c r="N1066" s="297"/>
      <c r="O1066" s="921"/>
    </row>
    <row r="1067" spans="8:15" ht="13">
      <c r="H1067" s="504"/>
      <c r="I1067" s="297"/>
      <c r="J1067" s="297"/>
      <c r="K1067" s="297"/>
      <c r="M1067" s="297"/>
      <c r="N1067" s="297"/>
      <c r="O1067" s="921"/>
    </row>
    <row r="1068" spans="8:15" ht="13">
      <c r="H1068" s="504"/>
      <c r="I1068" s="297"/>
      <c r="J1068" s="297"/>
      <c r="K1068" s="297"/>
      <c r="M1068" s="297"/>
      <c r="N1068" s="297"/>
      <c r="O1068" s="921"/>
    </row>
    <row r="1069" spans="8:15" ht="13">
      <c r="H1069" s="504"/>
      <c r="I1069" s="297"/>
      <c r="J1069" s="297"/>
      <c r="K1069" s="297"/>
      <c r="M1069" s="297"/>
      <c r="N1069" s="297"/>
      <c r="O1069" s="921"/>
    </row>
    <row r="1070" spans="8:15" ht="13">
      <c r="H1070" s="504"/>
      <c r="I1070" s="297"/>
      <c r="J1070" s="297"/>
      <c r="K1070" s="297"/>
      <c r="M1070" s="297"/>
      <c r="N1070" s="297"/>
      <c r="O1070" s="921"/>
    </row>
    <row r="1071" spans="8:15" ht="13">
      <c r="H1071" s="504"/>
      <c r="I1071" s="297"/>
      <c r="J1071" s="297"/>
      <c r="K1071" s="297"/>
      <c r="M1071" s="297"/>
      <c r="N1071" s="297"/>
      <c r="O1071" s="921"/>
    </row>
    <row r="1072" spans="8:15" ht="13">
      <c r="H1072" s="504"/>
      <c r="I1072" s="297"/>
      <c r="J1072" s="297"/>
      <c r="K1072" s="297"/>
      <c r="M1072" s="297"/>
      <c r="N1072" s="297"/>
      <c r="O1072" s="921"/>
    </row>
    <row r="1073" spans="8:15" ht="13">
      <c r="H1073" s="504"/>
      <c r="I1073" s="297"/>
      <c r="J1073" s="297"/>
      <c r="K1073" s="297"/>
      <c r="M1073" s="297"/>
      <c r="N1073" s="297"/>
      <c r="O1073" s="921"/>
    </row>
    <row r="1074" spans="8:15" ht="13">
      <c r="H1074" s="504"/>
      <c r="I1074" s="297"/>
      <c r="J1074" s="297"/>
      <c r="K1074" s="297"/>
      <c r="M1074" s="297"/>
      <c r="N1074" s="297"/>
      <c r="O1074" s="921"/>
    </row>
    <row r="1075" spans="8:15" ht="13">
      <c r="H1075" s="504"/>
      <c r="I1075" s="297"/>
      <c r="J1075" s="297"/>
      <c r="K1075" s="297"/>
      <c r="M1075" s="297"/>
      <c r="N1075" s="297"/>
      <c r="O1075" s="921"/>
    </row>
    <row r="1076" spans="8:15" ht="13">
      <c r="H1076" s="504"/>
      <c r="I1076" s="297"/>
      <c r="J1076" s="297"/>
      <c r="K1076" s="297"/>
      <c r="M1076" s="297"/>
      <c r="N1076" s="297"/>
      <c r="O1076" s="921"/>
    </row>
    <row r="1077" spans="8:15" ht="13">
      <c r="H1077" s="504"/>
      <c r="I1077" s="297"/>
      <c r="J1077" s="297"/>
      <c r="K1077" s="297"/>
      <c r="M1077" s="297"/>
      <c r="N1077" s="297"/>
      <c r="O1077" s="921"/>
    </row>
    <row r="1078" spans="8:15" ht="13">
      <c r="H1078" s="504"/>
      <c r="I1078" s="297"/>
      <c r="J1078" s="297"/>
      <c r="K1078" s="297"/>
      <c r="M1078" s="297"/>
      <c r="N1078" s="297"/>
      <c r="O1078" s="921"/>
    </row>
    <row r="1079" spans="8:15" ht="13">
      <c r="H1079" s="504"/>
      <c r="I1079" s="297"/>
      <c r="J1079" s="297"/>
      <c r="K1079" s="297"/>
      <c r="M1079" s="297"/>
      <c r="N1079" s="297"/>
      <c r="O1079" s="921"/>
    </row>
    <row r="1080" spans="8:15" ht="13">
      <c r="H1080" s="504"/>
      <c r="I1080" s="297"/>
      <c r="J1080" s="297"/>
      <c r="K1080" s="297"/>
      <c r="M1080" s="297"/>
      <c r="N1080" s="297"/>
      <c r="O1080" s="921"/>
    </row>
    <row r="1081" spans="8:15" ht="13">
      <c r="H1081" s="504"/>
      <c r="I1081" s="297"/>
      <c r="J1081" s="297"/>
      <c r="K1081" s="297"/>
      <c r="M1081" s="297"/>
      <c r="N1081" s="297"/>
      <c r="O1081" s="921"/>
    </row>
    <row r="1082" spans="8:15" ht="13">
      <c r="H1082" s="504"/>
      <c r="I1082" s="297"/>
      <c r="J1082" s="297"/>
      <c r="K1082" s="297"/>
      <c r="M1082" s="297"/>
      <c r="N1082" s="297"/>
      <c r="O1082" s="921"/>
    </row>
    <row r="1083" spans="8:15" ht="13">
      <c r="H1083" s="504"/>
      <c r="I1083" s="297"/>
      <c r="J1083" s="297"/>
      <c r="K1083" s="297"/>
      <c r="M1083" s="297"/>
      <c r="N1083" s="297"/>
      <c r="O1083" s="921"/>
    </row>
    <row r="1084" spans="8:15" ht="13">
      <c r="H1084" s="504"/>
      <c r="I1084" s="297"/>
      <c r="J1084" s="297"/>
      <c r="K1084" s="297"/>
      <c r="M1084" s="297"/>
      <c r="N1084" s="297"/>
      <c r="O1084" s="921"/>
    </row>
    <row r="1085" spans="8:15" ht="13">
      <c r="H1085" s="504"/>
      <c r="I1085" s="297"/>
      <c r="J1085" s="297"/>
      <c r="K1085" s="297"/>
      <c r="M1085" s="297"/>
      <c r="N1085" s="297"/>
      <c r="O1085" s="921"/>
    </row>
    <row r="1086" spans="8:15" ht="13">
      <c r="H1086" s="504"/>
      <c r="I1086" s="297"/>
      <c r="J1086" s="297"/>
      <c r="K1086" s="297"/>
      <c r="M1086" s="297"/>
      <c r="N1086" s="297"/>
      <c r="O1086" s="921"/>
    </row>
    <row r="1087" spans="8:15" ht="13">
      <c r="H1087" s="504"/>
      <c r="I1087" s="297"/>
      <c r="J1087" s="297"/>
      <c r="K1087" s="297"/>
      <c r="M1087" s="297"/>
      <c r="N1087" s="297"/>
      <c r="O1087" s="921"/>
    </row>
    <row r="1088" spans="8:15" ht="13">
      <c r="H1088" s="504"/>
      <c r="I1088" s="297"/>
      <c r="J1088" s="297"/>
      <c r="K1088" s="297"/>
      <c r="M1088" s="297"/>
      <c r="N1088" s="297"/>
      <c r="O1088" s="921"/>
    </row>
    <row r="1089" spans="8:15" ht="13">
      <c r="H1089" s="504"/>
      <c r="I1089" s="297"/>
      <c r="J1089" s="297"/>
      <c r="K1089" s="297"/>
      <c r="M1089" s="297"/>
      <c r="N1089" s="297"/>
      <c r="O1089" s="921"/>
    </row>
    <row r="1090" spans="8:15" ht="13">
      <c r="H1090" s="504"/>
      <c r="I1090" s="297"/>
      <c r="J1090" s="297"/>
      <c r="K1090" s="297"/>
      <c r="M1090" s="297"/>
      <c r="N1090" s="297"/>
      <c r="O1090" s="921"/>
    </row>
    <row r="1091" spans="8:15" ht="13">
      <c r="H1091" s="504"/>
      <c r="I1091" s="297"/>
      <c r="J1091" s="297"/>
      <c r="K1091" s="297"/>
      <c r="M1091" s="297"/>
      <c r="N1091" s="297"/>
      <c r="O1091" s="921"/>
    </row>
    <row r="1092" spans="8:15" ht="13">
      <c r="H1092" s="504"/>
      <c r="I1092" s="297"/>
      <c r="J1092" s="297"/>
      <c r="K1092" s="297"/>
      <c r="M1092" s="297"/>
      <c r="N1092" s="297"/>
      <c r="O1092" s="921"/>
    </row>
    <row r="1093" spans="8:15" ht="13">
      <c r="H1093" s="504"/>
      <c r="I1093" s="297"/>
      <c r="J1093" s="297"/>
      <c r="K1093" s="297"/>
      <c r="M1093" s="297"/>
      <c r="N1093" s="297"/>
      <c r="O1093" s="921"/>
    </row>
    <row r="1094" spans="8:15" ht="13">
      <c r="H1094" s="504"/>
      <c r="I1094" s="297"/>
      <c r="J1094" s="297"/>
      <c r="K1094" s="297"/>
      <c r="M1094" s="297"/>
      <c r="N1094" s="297"/>
      <c r="O1094" s="921"/>
    </row>
    <row r="1095" spans="8:15" ht="13">
      <c r="H1095" s="504"/>
      <c r="I1095" s="297"/>
      <c r="J1095" s="297"/>
      <c r="K1095" s="297"/>
      <c r="M1095" s="297"/>
      <c r="N1095" s="297"/>
      <c r="O1095" s="921"/>
    </row>
    <row r="1096" spans="8:15" ht="13">
      <c r="H1096" s="504"/>
      <c r="I1096" s="297"/>
      <c r="J1096" s="297"/>
      <c r="K1096" s="297"/>
      <c r="M1096" s="297"/>
      <c r="N1096" s="297"/>
      <c r="O1096" s="921"/>
    </row>
    <row r="1097" spans="8:15" ht="13">
      <c r="H1097" s="504"/>
      <c r="I1097" s="297"/>
      <c r="J1097" s="297"/>
      <c r="K1097" s="297"/>
      <c r="M1097" s="297"/>
      <c r="N1097" s="297"/>
      <c r="O1097" s="921"/>
    </row>
    <row r="1098" spans="8:15" ht="13">
      <c r="H1098" s="504"/>
      <c r="I1098" s="297"/>
      <c r="J1098" s="297"/>
      <c r="K1098" s="297"/>
      <c r="M1098" s="297"/>
      <c r="N1098" s="297"/>
      <c r="O1098" s="921"/>
    </row>
    <row r="1099" spans="8:15" ht="13">
      <c r="H1099" s="504"/>
      <c r="I1099" s="297"/>
      <c r="J1099" s="297"/>
      <c r="K1099" s="297"/>
      <c r="M1099" s="297"/>
      <c r="N1099" s="297"/>
      <c r="O1099" s="921"/>
    </row>
    <row r="1100" spans="8:15" ht="13">
      <c r="H1100" s="504"/>
      <c r="I1100" s="297"/>
      <c r="J1100" s="297"/>
      <c r="K1100" s="297"/>
      <c r="M1100" s="297"/>
      <c r="N1100" s="297"/>
      <c r="O1100" s="921"/>
    </row>
    <row r="1101" spans="8:15" ht="13">
      <c r="H1101" s="504"/>
      <c r="I1101" s="297"/>
      <c r="J1101" s="297"/>
      <c r="K1101" s="297"/>
      <c r="M1101" s="297"/>
      <c r="N1101" s="297"/>
      <c r="O1101" s="921"/>
    </row>
    <row r="1102" spans="8:15" ht="13">
      <c r="H1102" s="504"/>
      <c r="I1102" s="297"/>
      <c r="J1102" s="297"/>
      <c r="K1102" s="297"/>
      <c r="M1102" s="297"/>
      <c r="N1102" s="297"/>
      <c r="O1102" s="921"/>
    </row>
    <row r="1103" spans="8:15" ht="13">
      <c r="H1103" s="504"/>
      <c r="I1103" s="297"/>
      <c r="J1103" s="297"/>
      <c r="K1103" s="297"/>
      <c r="M1103" s="297"/>
      <c r="N1103" s="297"/>
      <c r="O1103" s="921"/>
    </row>
    <row r="1104" spans="8:15" ht="13">
      <c r="H1104" s="504"/>
      <c r="I1104" s="297"/>
      <c r="J1104" s="297"/>
      <c r="K1104" s="297"/>
      <c r="M1104" s="297"/>
      <c r="N1104" s="297"/>
      <c r="O1104" s="921"/>
    </row>
    <row r="1105" spans="8:15" ht="13">
      <c r="H1105" s="504"/>
      <c r="I1105" s="297"/>
      <c r="J1105" s="297"/>
      <c r="K1105" s="297"/>
      <c r="M1105" s="297"/>
      <c r="N1105" s="297"/>
      <c r="O1105" s="921"/>
    </row>
    <row r="1106" spans="8:15" ht="13">
      <c r="H1106" s="504"/>
      <c r="I1106" s="297"/>
      <c r="J1106" s="297"/>
      <c r="K1106" s="297"/>
      <c r="M1106" s="297"/>
      <c r="N1106" s="297"/>
      <c r="O1106" s="921"/>
    </row>
    <row r="1107" spans="8:15" ht="13">
      <c r="H1107" s="504"/>
      <c r="I1107" s="297"/>
      <c r="J1107" s="297"/>
      <c r="K1107" s="297"/>
      <c r="M1107" s="297"/>
      <c r="N1107" s="297"/>
      <c r="O1107" s="921"/>
    </row>
    <row r="1108" spans="8:15" ht="13">
      <c r="H1108" s="504"/>
      <c r="I1108" s="297"/>
      <c r="J1108" s="297"/>
      <c r="K1108" s="297"/>
      <c r="M1108" s="297"/>
      <c r="N1108" s="297"/>
      <c r="O1108" s="921"/>
    </row>
    <row r="1109" spans="8:15" ht="13">
      <c r="H1109" s="504"/>
      <c r="I1109" s="297"/>
      <c r="J1109" s="297"/>
      <c r="K1109" s="297"/>
      <c r="M1109" s="297"/>
      <c r="N1109" s="297"/>
      <c r="O1109" s="921"/>
    </row>
    <row r="1110" spans="8:15" ht="13">
      <c r="H1110" s="504"/>
      <c r="I1110" s="297"/>
      <c r="J1110" s="297"/>
      <c r="K1110" s="297"/>
      <c r="M1110" s="297"/>
      <c r="N1110" s="297"/>
      <c r="O1110" s="921"/>
    </row>
    <row r="1111" spans="8:15" ht="13">
      <c r="H1111" s="504"/>
      <c r="I1111" s="297"/>
      <c r="J1111" s="297"/>
      <c r="K1111" s="297"/>
      <c r="M1111" s="297"/>
      <c r="N1111" s="297"/>
      <c r="O1111" s="921"/>
    </row>
    <row r="1112" spans="8:15" ht="13">
      <c r="H1112" s="504"/>
      <c r="I1112" s="297"/>
      <c r="J1112" s="297"/>
      <c r="K1112" s="297"/>
      <c r="M1112" s="297"/>
      <c r="N1112" s="297"/>
      <c r="O1112" s="921"/>
    </row>
    <row r="1113" spans="8:15" ht="13">
      <c r="H1113" s="504"/>
      <c r="I1113" s="297"/>
      <c r="J1113" s="297"/>
      <c r="K1113" s="297"/>
      <c r="M1113" s="297"/>
      <c r="N1113" s="297"/>
      <c r="O1113" s="921"/>
    </row>
    <row r="1114" spans="8:15" ht="13">
      <c r="H1114" s="504"/>
      <c r="I1114" s="297"/>
      <c r="J1114" s="297"/>
      <c r="K1114" s="297"/>
      <c r="M1114" s="297"/>
      <c r="N1114" s="297"/>
      <c r="O1114" s="921"/>
    </row>
    <row r="1115" spans="8:15" ht="13">
      <c r="H1115" s="504"/>
      <c r="I1115" s="297"/>
      <c r="J1115" s="297"/>
      <c r="K1115" s="297"/>
      <c r="M1115" s="297"/>
      <c r="N1115" s="297"/>
      <c r="O1115" s="921"/>
    </row>
    <row r="1116" spans="8:15" ht="13">
      <c r="H1116" s="504"/>
      <c r="I1116" s="297"/>
      <c r="J1116" s="297"/>
      <c r="K1116" s="297"/>
      <c r="M1116" s="297"/>
      <c r="N1116" s="297"/>
      <c r="O1116" s="921"/>
    </row>
    <row r="1117" spans="8:15" ht="13">
      <c r="H1117" s="504"/>
      <c r="I1117" s="297"/>
      <c r="J1117" s="297"/>
      <c r="K1117" s="297"/>
      <c r="M1117" s="297"/>
      <c r="N1117" s="297"/>
      <c r="O1117" s="921"/>
    </row>
    <row r="1118" spans="8:15" ht="13">
      <c r="H1118" s="504"/>
      <c r="I1118" s="297"/>
      <c r="J1118" s="297"/>
      <c r="K1118" s="297"/>
      <c r="M1118" s="297"/>
      <c r="N1118" s="297"/>
      <c r="O1118" s="921"/>
    </row>
    <row r="1119" spans="8:15" ht="13">
      <c r="H1119" s="504"/>
      <c r="I1119" s="297"/>
      <c r="J1119" s="297"/>
      <c r="K1119" s="297"/>
      <c r="M1119" s="297"/>
      <c r="N1119" s="297"/>
      <c r="O1119" s="921"/>
    </row>
    <row r="1120" spans="8:15" ht="13">
      <c r="H1120" s="504"/>
      <c r="I1120" s="297"/>
      <c r="J1120" s="297"/>
      <c r="K1120" s="297"/>
      <c r="M1120" s="297"/>
      <c r="N1120" s="297"/>
      <c r="O1120" s="921"/>
    </row>
    <row r="1121" spans="8:15" ht="13">
      <c r="H1121" s="504"/>
      <c r="I1121" s="297"/>
      <c r="J1121" s="297"/>
      <c r="K1121" s="297"/>
      <c r="M1121" s="297"/>
      <c r="N1121" s="297"/>
      <c r="O1121" s="921"/>
    </row>
    <row r="1122" spans="8:15" ht="13">
      <c r="H1122" s="504"/>
      <c r="I1122" s="297"/>
      <c r="J1122" s="297"/>
      <c r="K1122" s="297"/>
      <c r="M1122" s="297"/>
      <c r="N1122" s="297"/>
      <c r="O1122" s="921"/>
    </row>
    <row r="1123" spans="8:15" ht="13">
      <c r="H1123" s="504"/>
      <c r="I1123" s="297"/>
      <c r="J1123" s="297"/>
      <c r="K1123" s="297"/>
      <c r="M1123" s="297"/>
      <c r="N1123" s="297"/>
      <c r="O1123" s="921"/>
    </row>
    <row r="1124" spans="8:15" ht="13">
      <c r="H1124" s="504"/>
      <c r="I1124" s="297"/>
      <c r="J1124" s="297"/>
      <c r="K1124" s="297"/>
      <c r="M1124" s="297"/>
      <c r="N1124" s="297"/>
      <c r="O1124" s="921"/>
    </row>
    <row r="1125" spans="8:15" ht="13">
      <c r="H1125" s="504"/>
      <c r="I1125" s="297"/>
      <c r="J1125" s="297"/>
      <c r="K1125" s="297"/>
      <c r="M1125" s="297"/>
      <c r="N1125" s="297"/>
      <c r="O1125" s="921"/>
    </row>
    <row r="1126" spans="8:15" ht="13">
      <c r="H1126" s="504"/>
      <c r="I1126" s="297"/>
      <c r="J1126" s="297"/>
      <c r="K1126" s="297"/>
      <c r="M1126" s="297"/>
      <c r="N1126" s="297"/>
      <c r="O1126" s="921"/>
    </row>
    <row r="1127" spans="8:15" ht="13">
      <c r="H1127" s="504"/>
      <c r="I1127" s="297"/>
      <c r="J1127" s="297"/>
      <c r="K1127" s="297"/>
      <c r="M1127" s="297"/>
      <c r="N1127" s="297"/>
      <c r="O1127" s="921"/>
    </row>
    <row r="1128" spans="8:15" ht="13">
      <c r="H1128" s="504"/>
      <c r="I1128" s="297"/>
      <c r="J1128" s="297"/>
      <c r="K1128" s="297"/>
      <c r="M1128" s="297"/>
      <c r="N1128" s="297"/>
      <c r="O1128" s="921"/>
    </row>
    <row r="1129" spans="8:15" ht="13">
      <c r="H1129" s="504"/>
      <c r="I1129" s="297"/>
      <c r="J1129" s="297"/>
      <c r="K1129" s="297"/>
      <c r="M1129" s="297"/>
      <c r="N1129" s="297"/>
      <c r="O1129" s="921"/>
    </row>
    <row r="1130" spans="8:15" ht="13">
      <c r="H1130" s="504"/>
      <c r="I1130" s="297"/>
      <c r="J1130" s="297"/>
      <c r="K1130" s="297"/>
      <c r="M1130" s="297"/>
      <c r="N1130" s="297"/>
      <c r="O1130" s="921"/>
    </row>
    <row r="1131" spans="8:15" ht="13">
      <c r="H1131" s="504"/>
      <c r="I1131" s="297"/>
      <c r="J1131" s="297"/>
      <c r="K1131" s="297"/>
      <c r="M1131" s="297"/>
      <c r="N1131" s="297"/>
      <c r="O1131" s="921"/>
    </row>
    <row r="1132" spans="8:15" ht="13">
      <c r="H1132" s="504"/>
      <c r="I1132" s="297"/>
      <c r="J1132" s="297"/>
      <c r="K1132" s="297"/>
      <c r="M1132" s="297"/>
      <c r="N1132" s="297"/>
      <c r="O1132" s="921"/>
    </row>
    <row r="1133" spans="8:15" ht="13">
      <c r="H1133" s="504"/>
      <c r="I1133" s="297"/>
      <c r="J1133" s="297"/>
      <c r="K1133" s="297"/>
      <c r="M1133" s="297"/>
      <c r="N1133" s="297"/>
      <c r="O1133" s="921"/>
    </row>
    <row r="1134" spans="8:15" ht="13">
      <c r="H1134" s="504"/>
      <c r="I1134" s="297"/>
      <c r="J1134" s="297"/>
      <c r="K1134" s="297"/>
      <c r="M1134" s="297"/>
      <c r="N1134" s="297"/>
      <c r="O1134" s="921"/>
    </row>
    <row r="1135" spans="8:15" ht="13">
      <c r="H1135" s="504"/>
      <c r="I1135" s="297"/>
      <c r="J1135" s="297"/>
      <c r="K1135" s="297"/>
      <c r="M1135" s="297"/>
      <c r="N1135" s="297"/>
      <c r="O1135" s="921"/>
    </row>
    <row r="1136" spans="8:15" ht="13">
      <c r="H1136" s="504"/>
      <c r="I1136" s="297"/>
      <c r="J1136" s="297"/>
      <c r="K1136" s="297"/>
      <c r="M1136" s="297"/>
      <c r="N1136" s="297"/>
      <c r="O1136" s="921"/>
    </row>
    <row r="1137" spans="8:15" ht="13">
      <c r="H1137" s="504"/>
      <c r="I1137" s="297"/>
      <c r="J1137" s="297"/>
      <c r="K1137" s="297"/>
      <c r="M1137" s="297"/>
      <c r="N1137" s="297"/>
      <c r="O1137" s="921"/>
    </row>
    <row r="1138" spans="8:15" ht="13">
      <c r="H1138" s="504"/>
      <c r="I1138" s="297"/>
      <c r="J1138" s="297"/>
      <c r="K1138" s="297"/>
      <c r="M1138" s="297"/>
      <c r="N1138" s="297"/>
      <c r="O1138" s="921"/>
    </row>
    <row r="1139" spans="8:15" ht="13">
      <c r="H1139" s="504"/>
      <c r="I1139" s="297"/>
      <c r="J1139" s="297"/>
      <c r="K1139" s="297"/>
      <c r="M1139" s="297"/>
      <c r="N1139" s="297"/>
      <c r="O1139" s="921"/>
    </row>
    <row r="1140" spans="8:15" ht="13">
      <c r="H1140" s="504"/>
      <c r="I1140" s="297"/>
      <c r="J1140" s="297"/>
      <c r="K1140" s="297"/>
      <c r="M1140" s="297"/>
      <c r="N1140" s="297"/>
      <c r="O1140" s="921"/>
    </row>
    <row r="1141" spans="8:15" ht="13">
      <c r="H1141" s="504"/>
      <c r="I1141" s="297"/>
      <c r="J1141" s="297"/>
      <c r="K1141" s="297"/>
      <c r="M1141" s="297"/>
      <c r="N1141" s="297"/>
      <c r="O1141" s="921"/>
    </row>
    <row r="1142" spans="8:15" ht="13">
      <c r="H1142" s="504"/>
      <c r="I1142" s="297"/>
      <c r="J1142" s="297"/>
      <c r="K1142" s="297"/>
      <c r="M1142" s="297"/>
      <c r="N1142" s="297"/>
      <c r="O1142" s="921"/>
    </row>
    <row r="1143" spans="8:15" ht="13">
      <c r="H1143" s="504"/>
      <c r="I1143" s="297"/>
      <c r="J1143" s="297"/>
      <c r="K1143" s="297"/>
      <c r="M1143" s="297"/>
      <c r="N1143" s="297"/>
      <c r="O1143" s="921"/>
    </row>
    <row r="1144" spans="8:15" ht="13">
      <c r="H1144" s="504"/>
      <c r="I1144" s="297"/>
      <c r="J1144" s="297"/>
      <c r="K1144" s="297"/>
      <c r="M1144" s="297"/>
      <c r="N1144" s="297"/>
      <c r="O1144" s="921"/>
    </row>
    <row r="1145" spans="8:15" ht="13">
      <c r="H1145" s="504"/>
      <c r="I1145" s="297"/>
      <c r="J1145" s="297"/>
      <c r="K1145" s="297"/>
      <c r="M1145" s="297"/>
      <c r="N1145" s="297"/>
      <c r="O1145" s="921"/>
    </row>
    <row r="1146" spans="8:15" ht="13">
      <c r="H1146" s="504"/>
      <c r="I1146" s="297"/>
      <c r="J1146" s="297"/>
      <c r="K1146" s="297"/>
      <c r="M1146" s="297"/>
      <c r="N1146" s="297"/>
      <c r="O1146" s="921"/>
    </row>
    <row r="1147" spans="8:15" ht="13">
      <c r="H1147" s="504"/>
      <c r="I1147" s="297"/>
      <c r="J1147" s="297"/>
      <c r="K1147" s="297"/>
      <c r="M1147" s="297"/>
      <c r="N1147" s="297"/>
      <c r="O1147" s="921"/>
    </row>
    <row r="1148" spans="8:15" ht="13">
      <c r="H1148" s="504"/>
      <c r="I1148" s="297"/>
      <c r="J1148" s="297"/>
      <c r="K1148" s="297"/>
      <c r="M1148" s="297"/>
      <c r="N1148" s="297"/>
      <c r="O1148" s="921"/>
    </row>
    <row r="1149" spans="8:15" ht="13">
      <c r="H1149" s="504"/>
      <c r="I1149" s="297"/>
      <c r="J1149" s="297"/>
      <c r="K1149" s="297"/>
      <c r="M1149" s="297"/>
      <c r="N1149" s="297"/>
      <c r="O1149" s="921"/>
    </row>
    <row r="1150" spans="8:15" ht="13">
      <c r="H1150" s="504"/>
      <c r="I1150" s="297"/>
      <c r="J1150" s="297"/>
      <c r="K1150" s="297"/>
      <c r="M1150" s="297"/>
      <c r="N1150" s="297"/>
      <c r="O1150" s="921"/>
    </row>
    <row r="1151" spans="8:15" ht="13">
      <c r="H1151" s="504"/>
      <c r="I1151" s="297"/>
      <c r="J1151" s="297"/>
      <c r="K1151" s="297"/>
      <c r="M1151" s="297"/>
      <c r="N1151" s="297"/>
      <c r="O1151" s="921"/>
    </row>
    <row r="1152" spans="8:15" ht="13">
      <c r="H1152" s="504"/>
      <c r="I1152" s="297"/>
      <c r="J1152" s="297"/>
      <c r="K1152" s="297"/>
      <c r="M1152" s="297"/>
      <c r="N1152" s="297"/>
      <c r="O1152" s="921"/>
    </row>
    <row r="1153" spans="8:15" ht="13">
      <c r="H1153" s="504"/>
      <c r="I1153" s="297"/>
      <c r="J1153" s="297"/>
      <c r="K1153" s="297"/>
      <c r="M1153" s="297"/>
      <c r="N1153" s="297"/>
      <c r="O1153" s="921"/>
    </row>
    <row r="1154" spans="8:15" ht="13">
      <c r="H1154" s="504"/>
      <c r="I1154" s="297"/>
      <c r="J1154" s="297"/>
      <c r="K1154" s="297"/>
      <c r="M1154" s="297"/>
      <c r="N1154" s="297"/>
      <c r="O1154" s="921"/>
    </row>
    <row r="1155" spans="8:15" ht="13">
      <c r="H1155" s="504"/>
      <c r="I1155" s="297"/>
      <c r="J1155" s="297"/>
      <c r="K1155" s="297"/>
      <c r="M1155" s="297"/>
      <c r="N1155" s="297"/>
      <c r="O1155" s="921"/>
    </row>
    <row r="1156" spans="8:15" ht="13">
      <c r="H1156" s="504"/>
      <c r="I1156" s="297"/>
      <c r="J1156" s="297"/>
      <c r="K1156" s="297"/>
      <c r="M1156" s="297"/>
      <c r="N1156" s="297"/>
      <c r="O1156" s="921"/>
    </row>
    <row r="1157" spans="8:15" ht="13">
      <c r="H1157" s="504"/>
      <c r="I1157" s="297"/>
      <c r="J1157" s="297"/>
      <c r="K1157" s="297"/>
      <c r="M1157" s="297"/>
      <c r="N1157" s="297"/>
      <c r="O1157" s="921"/>
    </row>
    <row r="1158" spans="8:15" ht="13">
      <c r="H1158" s="504"/>
      <c r="I1158" s="297"/>
      <c r="J1158" s="297"/>
      <c r="K1158" s="297"/>
      <c r="M1158" s="297"/>
      <c r="N1158" s="297"/>
      <c r="O1158" s="921"/>
    </row>
    <row r="1159" spans="8:15" ht="13">
      <c r="H1159" s="504"/>
      <c r="I1159" s="297"/>
      <c r="J1159" s="297"/>
      <c r="K1159" s="297"/>
      <c r="M1159" s="297"/>
      <c r="N1159" s="297"/>
      <c r="O1159" s="921"/>
    </row>
    <row r="1160" spans="8:15" ht="13">
      <c r="H1160" s="504"/>
      <c r="I1160" s="297"/>
      <c r="J1160" s="297"/>
      <c r="K1160" s="297"/>
      <c r="M1160" s="297"/>
      <c r="N1160" s="297"/>
      <c r="O1160" s="921"/>
    </row>
    <row r="1161" spans="8:15" ht="13">
      <c r="H1161" s="504"/>
      <c r="I1161" s="297"/>
      <c r="J1161" s="297"/>
      <c r="K1161" s="297"/>
      <c r="M1161" s="297"/>
      <c r="N1161" s="297"/>
      <c r="O1161" s="921"/>
    </row>
    <row r="1162" spans="8:15" ht="13">
      <c r="H1162" s="504"/>
      <c r="I1162" s="297"/>
      <c r="J1162" s="297"/>
      <c r="K1162" s="297"/>
      <c r="M1162" s="297"/>
      <c r="N1162" s="297"/>
      <c r="O1162" s="921"/>
    </row>
    <row r="1163" spans="8:15" ht="13">
      <c r="H1163" s="504"/>
      <c r="I1163" s="297"/>
      <c r="J1163" s="297"/>
      <c r="K1163" s="297"/>
      <c r="M1163" s="297"/>
      <c r="N1163" s="297"/>
      <c r="O1163" s="921"/>
    </row>
    <row r="1164" spans="8:15" ht="13">
      <c r="H1164" s="504"/>
      <c r="I1164" s="297"/>
      <c r="J1164" s="297"/>
      <c r="K1164" s="297"/>
      <c r="M1164" s="297"/>
      <c r="N1164" s="297"/>
      <c r="O1164" s="921"/>
    </row>
    <row r="1165" spans="8:15" ht="13">
      <c r="H1165" s="504"/>
      <c r="I1165" s="297"/>
      <c r="J1165" s="297"/>
      <c r="K1165" s="297"/>
      <c r="M1165" s="297"/>
      <c r="N1165" s="297"/>
      <c r="O1165" s="921"/>
    </row>
    <row r="1166" spans="8:15" ht="13">
      <c r="H1166" s="504"/>
      <c r="I1166" s="297"/>
      <c r="J1166" s="297"/>
      <c r="K1166" s="297"/>
      <c r="M1166" s="297"/>
      <c r="N1166" s="297"/>
      <c r="O1166" s="921"/>
    </row>
    <row r="1167" spans="8:15" ht="13">
      <c r="H1167" s="504"/>
      <c r="I1167" s="297"/>
      <c r="J1167" s="297"/>
      <c r="K1167" s="297"/>
      <c r="M1167" s="297"/>
      <c r="N1167" s="297"/>
      <c r="O1167" s="921"/>
    </row>
    <row r="1168" spans="8:15" ht="13">
      <c r="H1168" s="504"/>
      <c r="I1168" s="297"/>
      <c r="J1168" s="297"/>
      <c r="K1168" s="297"/>
      <c r="M1168" s="297"/>
      <c r="N1168" s="297"/>
      <c r="O1168" s="921"/>
    </row>
    <row r="1169" spans="8:15" ht="13">
      <c r="H1169" s="504"/>
      <c r="I1169" s="297"/>
      <c r="J1169" s="297"/>
      <c r="K1169" s="297"/>
      <c r="M1169" s="297"/>
      <c r="N1169" s="297"/>
      <c r="O1169" s="921"/>
    </row>
    <row r="1170" spans="8:15" ht="13">
      <c r="H1170" s="504"/>
      <c r="I1170" s="297"/>
      <c r="J1170" s="297"/>
      <c r="K1170" s="297"/>
      <c r="M1170" s="297"/>
      <c r="N1170" s="297"/>
      <c r="O1170" s="921"/>
    </row>
    <row r="1171" spans="8:15" ht="13">
      <c r="H1171" s="504"/>
      <c r="I1171" s="297"/>
      <c r="J1171" s="297"/>
      <c r="K1171" s="297"/>
      <c r="M1171" s="297"/>
      <c r="N1171" s="297"/>
      <c r="O1171" s="921"/>
    </row>
    <row r="1172" spans="8:15" ht="13">
      <c r="H1172" s="504"/>
      <c r="I1172" s="297"/>
      <c r="J1172" s="297"/>
      <c r="K1172" s="297"/>
      <c r="M1172" s="297"/>
      <c r="N1172" s="297"/>
      <c r="O1172" s="921"/>
    </row>
    <row r="1173" spans="8:15" ht="13">
      <c r="H1173" s="504"/>
      <c r="I1173" s="297"/>
      <c r="J1173" s="297"/>
      <c r="K1173" s="297"/>
      <c r="M1173" s="297"/>
      <c r="N1173" s="297"/>
      <c r="O1173" s="921"/>
    </row>
    <row r="1174" spans="8:15" ht="13">
      <c r="H1174" s="504"/>
      <c r="I1174" s="297"/>
      <c r="J1174" s="297"/>
      <c r="K1174" s="297"/>
      <c r="M1174" s="297"/>
      <c r="N1174" s="297"/>
      <c r="O1174" s="921"/>
    </row>
    <row r="1175" spans="8:15" ht="13">
      <c r="H1175" s="504"/>
      <c r="I1175" s="297"/>
      <c r="J1175" s="297"/>
      <c r="K1175" s="297"/>
      <c r="M1175" s="297"/>
      <c r="N1175" s="297"/>
      <c r="O1175" s="921"/>
    </row>
    <row r="1176" spans="8:15" ht="13">
      <c r="H1176" s="504"/>
      <c r="I1176" s="297"/>
      <c r="J1176" s="297"/>
      <c r="K1176" s="297"/>
      <c r="M1176" s="297"/>
      <c r="N1176" s="297"/>
      <c r="O1176" s="921"/>
    </row>
    <row r="1177" spans="8:15" ht="13">
      <c r="H1177" s="504"/>
      <c r="I1177" s="297"/>
      <c r="J1177" s="297"/>
      <c r="K1177" s="297"/>
      <c r="M1177" s="297"/>
      <c r="N1177" s="297"/>
      <c r="O1177" s="921"/>
    </row>
    <row r="1178" spans="8:15" ht="13">
      <c r="H1178" s="504"/>
      <c r="I1178" s="297"/>
      <c r="J1178" s="297"/>
      <c r="K1178" s="297"/>
      <c r="M1178" s="297"/>
      <c r="N1178" s="297"/>
      <c r="O1178" s="921"/>
    </row>
    <row r="1179" spans="8:15" ht="13">
      <c r="H1179" s="504"/>
      <c r="I1179" s="297"/>
      <c r="J1179" s="297"/>
      <c r="K1179" s="297"/>
      <c r="M1179" s="297"/>
      <c r="N1179" s="297"/>
      <c r="O1179" s="921"/>
    </row>
    <row r="1180" spans="8:15" ht="13">
      <c r="H1180" s="504"/>
      <c r="I1180" s="297"/>
      <c r="J1180" s="297"/>
      <c r="K1180" s="297"/>
      <c r="M1180" s="297"/>
      <c r="N1180" s="297"/>
      <c r="O1180" s="921"/>
    </row>
    <row r="1181" spans="8:15" ht="13">
      <c r="H1181" s="504"/>
      <c r="I1181" s="297"/>
      <c r="J1181" s="297"/>
      <c r="K1181" s="297"/>
      <c r="M1181" s="297"/>
      <c r="N1181" s="297"/>
      <c r="O1181" s="921"/>
    </row>
    <row r="1182" spans="8:15" ht="13">
      <c r="H1182" s="504"/>
      <c r="I1182" s="297"/>
      <c r="J1182" s="297"/>
      <c r="K1182" s="297"/>
      <c r="M1182" s="297"/>
      <c r="N1182" s="297"/>
      <c r="O1182" s="921"/>
    </row>
    <row r="1183" spans="8:15" ht="13">
      <c r="H1183" s="504"/>
      <c r="I1183" s="297"/>
      <c r="J1183" s="297"/>
      <c r="K1183" s="297"/>
      <c r="M1183" s="297"/>
      <c r="N1183" s="297"/>
      <c r="O1183" s="921"/>
    </row>
    <row r="1184" spans="8:15" ht="13">
      <c r="H1184" s="504"/>
      <c r="I1184" s="297"/>
      <c r="J1184" s="297"/>
      <c r="K1184" s="297"/>
      <c r="M1184" s="297"/>
      <c r="N1184" s="297"/>
      <c r="O1184" s="921"/>
    </row>
    <row r="1185" spans="8:15" ht="13">
      <c r="H1185" s="504"/>
      <c r="I1185" s="297"/>
      <c r="J1185" s="297"/>
      <c r="K1185" s="297"/>
      <c r="M1185" s="297"/>
      <c r="N1185" s="297"/>
      <c r="O1185" s="921"/>
    </row>
    <row r="1186" spans="8:15" ht="13">
      <c r="H1186" s="504"/>
      <c r="I1186" s="297"/>
      <c r="J1186" s="297"/>
      <c r="K1186" s="297"/>
      <c r="M1186" s="297"/>
      <c r="N1186" s="297"/>
      <c r="O1186" s="921"/>
    </row>
    <row r="1187" spans="8:15" ht="13">
      <c r="H1187" s="504"/>
      <c r="I1187" s="297"/>
      <c r="J1187" s="297"/>
      <c r="K1187" s="297"/>
      <c r="M1187" s="297"/>
      <c r="N1187" s="297"/>
      <c r="O1187" s="921"/>
    </row>
    <row r="1188" spans="8:15" ht="13">
      <c r="H1188" s="504"/>
      <c r="I1188" s="297"/>
      <c r="J1188" s="297"/>
      <c r="K1188" s="297"/>
      <c r="M1188" s="297"/>
      <c r="N1188" s="297"/>
      <c r="O1188" s="921"/>
    </row>
    <row r="1189" spans="8:15" ht="13">
      <c r="H1189" s="504"/>
      <c r="I1189" s="297"/>
      <c r="J1189" s="297"/>
      <c r="K1189" s="297"/>
      <c r="M1189" s="297"/>
      <c r="N1189" s="297"/>
      <c r="O1189" s="921"/>
    </row>
    <row r="1190" spans="8:15" ht="13">
      <c r="H1190" s="504"/>
      <c r="I1190" s="297"/>
      <c r="J1190" s="297"/>
      <c r="K1190" s="297"/>
      <c r="M1190" s="297"/>
      <c r="N1190" s="297"/>
      <c r="O1190" s="921"/>
    </row>
    <row r="1191" spans="8:15" ht="13">
      <c r="H1191" s="504"/>
      <c r="I1191" s="297"/>
      <c r="J1191" s="297"/>
      <c r="K1191" s="297"/>
      <c r="M1191" s="297"/>
      <c r="N1191" s="297"/>
      <c r="O1191" s="921"/>
    </row>
    <row r="1192" spans="8:15" ht="13">
      <c r="H1192" s="504"/>
      <c r="I1192" s="297"/>
      <c r="J1192" s="297"/>
      <c r="K1192" s="297"/>
      <c r="M1192" s="297"/>
      <c r="N1192" s="297"/>
      <c r="O1192" s="921"/>
    </row>
    <row r="1193" spans="8:15" ht="13">
      <c r="H1193" s="504"/>
      <c r="I1193" s="297"/>
      <c r="J1193" s="297"/>
      <c r="K1193" s="297"/>
      <c r="M1193" s="297"/>
      <c r="N1193" s="297"/>
      <c r="O1193" s="921"/>
    </row>
    <row r="1194" spans="8:15" ht="13">
      <c r="H1194" s="504"/>
      <c r="I1194" s="297"/>
      <c r="J1194" s="297"/>
      <c r="K1194" s="297"/>
      <c r="M1194" s="297"/>
      <c r="N1194" s="297"/>
      <c r="O1194" s="921"/>
    </row>
    <row r="1195" spans="8:15" ht="13">
      <c r="H1195" s="504"/>
      <c r="I1195" s="297"/>
      <c r="J1195" s="297"/>
      <c r="K1195" s="297"/>
      <c r="M1195" s="297"/>
      <c r="N1195" s="297"/>
      <c r="O1195" s="921"/>
    </row>
    <row r="1196" spans="8:15" ht="13">
      <c r="H1196" s="504"/>
      <c r="I1196" s="297"/>
      <c r="J1196" s="297"/>
      <c r="K1196" s="297"/>
      <c r="M1196" s="297"/>
      <c r="N1196" s="297"/>
      <c r="O1196" s="921"/>
    </row>
    <row r="1197" spans="8:15" ht="13">
      <c r="H1197" s="504"/>
      <c r="I1197" s="297"/>
      <c r="J1197" s="297"/>
      <c r="K1197" s="297"/>
      <c r="M1197" s="297"/>
      <c r="N1197" s="297"/>
      <c r="O1197" s="921"/>
    </row>
    <row r="1198" spans="8:15" ht="13">
      <c r="H1198" s="504"/>
      <c r="I1198" s="297"/>
      <c r="J1198" s="297"/>
      <c r="K1198" s="297"/>
      <c r="M1198" s="297"/>
      <c r="N1198" s="297"/>
      <c r="O1198" s="921"/>
    </row>
    <row r="1199" spans="8:15" ht="13">
      <c r="H1199" s="504"/>
      <c r="I1199" s="297"/>
      <c r="J1199" s="297"/>
      <c r="K1199" s="297"/>
      <c r="M1199" s="297"/>
      <c r="N1199" s="297"/>
      <c r="O1199" s="921"/>
    </row>
    <row r="1200" spans="8:15" ht="13">
      <c r="H1200" s="504"/>
      <c r="I1200" s="297"/>
      <c r="J1200" s="297"/>
      <c r="K1200" s="297"/>
      <c r="M1200" s="297"/>
      <c r="N1200" s="297"/>
      <c r="O1200" s="921"/>
    </row>
    <row r="1201" spans="8:15" ht="13">
      <c r="H1201" s="504"/>
      <c r="I1201" s="297"/>
      <c r="J1201" s="297"/>
      <c r="K1201" s="297"/>
      <c r="M1201" s="297"/>
      <c r="N1201" s="297"/>
      <c r="O1201" s="921"/>
    </row>
    <row r="1202" spans="8:15" ht="13">
      <c r="H1202" s="504"/>
      <c r="I1202" s="297"/>
      <c r="J1202" s="297"/>
      <c r="K1202" s="297"/>
      <c r="M1202" s="297"/>
      <c r="N1202" s="297"/>
      <c r="O1202" s="921"/>
    </row>
    <row r="1203" spans="8:15" ht="13">
      <c r="H1203" s="504"/>
      <c r="I1203" s="297"/>
      <c r="J1203" s="297"/>
      <c r="K1203" s="297"/>
      <c r="M1203" s="297"/>
      <c r="N1203" s="297"/>
      <c r="O1203" s="921"/>
    </row>
    <row r="1204" spans="8:15" ht="13">
      <c r="H1204" s="504"/>
      <c r="I1204" s="297"/>
      <c r="J1204" s="297"/>
      <c r="K1204" s="297"/>
      <c r="M1204" s="297"/>
      <c r="N1204" s="297"/>
      <c r="O1204" s="921"/>
    </row>
    <row r="1205" spans="8:15" ht="13">
      <c r="H1205" s="504"/>
      <c r="I1205" s="297"/>
      <c r="J1205" s="297"/>
      <c r="K1205" s="297"/>
      <c r="M1205" s="297"/>
      <c r="N1205" s="297"/>
      <c r="O1205" s="921"/>
    </row>
    <row r="1206" spans="8:15" ht="13">
      <c r="H1206" s="504"/>
      <c r="I1206" s="297"/>
      <c r="J1206" s="297"/>
      <c r="K1206" s="297"/>
      <c r="M1206" s="297"/>
      <c r="N1206" s="297"/>
      <c r="O1206" s="921"/>
    </row>
    <row r="1207" spans="8:15" ht="13">
      <c r="H1207" s="504"/>
      <c r="I1207" s="297"/>
      <c r="J1207" s="297"/>
      <c r="K1207" s="297"/>
      <c r="M1207" s="297"/>
      <c r="N1207" s="297"/>
      <c r="O1207" s="921"/>
    </row>
    <row r="1208" spans="8:15" ht="13">
      <c r="H1208" s="504"/>
      <c r="I1208" s="297"/>
      <c r="J1208" s="297"/>
      <c r="K1208" s="297"/>
      <c r="M1208" s="297"/>
      <c r="N1208" s="297"/>
      <c r="O1208" s="921"/>
    </row>
    <row r="1209" spans="8:15" ht="13">
      <c r="H1209" s="504"/>
      <c r="I1209" s="297"/>
      <c r="J1209" s="297"/>
      <c r="K1209" s="297"/>
      <c r="M1209" s="297"/>
      <c r="N1209" s="297"/>
      <c r="O1209" s="921"/>
    </row>
    <row r="1210" spans="8:15" ht="13">
      <c r="H1210" s="504"/>
      <c r="I1210" s="297"/>
      <c r="J1210" s="297"/>
      <c r="K1210" s="297"/>
      <c r="M1210" s="297"/>
      <c r="N1210" s="297"/>
      <c r="O1210" s="921"/>
    </row>
    <row r="1211" spans="8:15" ht="13">
      <c r="H1211" s="504"/>
      <c r="I1211" s="297"/>
      <c r="J1211" s="297"/>
      <c r="K1211" s="297"/>
      <c r="M1211" s="297"/>
      <c r="N1211" s="297"/>
      <c r="O1211" s="921"/>
    </row>
    <row r="1212" spans="8:15" ht="13">
      <c r="H1212" s="504"/>
      <c r="I1212" s="297"/>
      <c r="J1212" s="297"/>
      <c r="K1212" s="297"/>
      <c r="M1212" s="297"/>
      <c r="N1212" s="297"/>
      <c r="O1212" s="921"/>
    </row>
    <row r="1213" spans="8:15" ht="13">
      <c r="H1213" s="504"/>
      <c r="I1213" s="297"/>
      <c r="J1213" s="297"/>
      <c r="K1213" s="297"/>
      <c r="M1213" s="297"/>
      <c r="N1213" s="297"/>
      <c r="O1213" s="921"/>
    </row>
    <row r="1214" spans="8:15" ht="13">
      <c r="H1214" s="504"/>
      <c r="I1214" s="297"/>
      <c r="J1214" s="297"/>
      <c r="K1214" s="297"/>
      <c r="M1214" s="297"/>
      <c r="N1214" s="297"/>
      <c r="O1214" s="921"/>
    </row>
    <row r="1215" spans="8:15" ht="13">
      <c r="H1215" s="504"/>
      <c r="I1215" s="297"/>
      <c r="J1215" s="297"/>
      <c r="K1215" s="297"/>
      <c r="M1215" s="297"/>
      <c r="N1215" s="297"/>
      <c r="O1215" s="921"/>
    </row>
    <row r="1216" spans="8:15" ht="13">
      <c r="H1216" s="504"/>
      <c r="I1216" s="297"/>
      <c r="J1216" s="297"/>
      <c r="K1216" s="297"/>
      <c r="M1216" s="297"/>
      <c r="N1216" s="297"/>
      <c r="O1216" s="921"/>
    </row>
    <row r="1217" spans="8:15" ht="13">
      <c r="H1217" s="504"/>
      <c r="I1217" s="297"/>
      <c r="J1217" s="297"/>
      <c r="K1217" s="297"/>
      <c r="M1217" s="297"/>
      <c r="N1217" s="297"/>
      <c r="O1217" s="921"/>
    </row>
    <row r="1218" spans="8:15" ht="13">
      <c r="H1218" s="504"/>
      <c r="I1218" s="297"/>
      <c r="J1218" s="297"/>
      <c r="K1218" s="297"/>
      <c r="M1218" s="297"/>
      <c r="N1218" s="297"/>
      <c r="O1218" s="921"/>
    </row>
    <row r="1219" spans="8:15" ht="13">
      <c r="H1219" s="504"/>
      <c r="I1219" s="297"/>
      <c r="J1219" s="297"/>
      <c r="K1219" s="297"/>
      <c r="M1219" s="297"/>
      <c r="N1219" s="297"/>
      <c r="O1219" s="921"/>
    </row>
    <row r="1220" spans="8:15" ht="13">
      <c r="H1220" s="504"/>
      <c r="I1220" s="297"/>
      <c r="J1220" s="297"/>
      <c r="K1220" s="297"/>
      <c r="M1220" s="297"/>
      <c r="N1220" s="297"/>
      <c r="O1220" s="921"/>
    </row>
    <row r="1221" spans="8:15" ht="13">
      <c r="H1221" s="504"/>
      <c r="I1221" s="297"/>
      <c r="J1221" s="297"/>
      <c r="K1221" s="297"/>
      <c r="M1221" s="297"/>
      <c r="N1221" s="297"/>
      <c r="O1221" s="921"/>
    </row>
    <row r="1222" spans="8:15" ht="13">
      <c r="H1222" s="504"/>
      <c r="I1222" s="297"/>
      <c r="J1222" s="297"/>
      <c r="K1222" s="297"/>
      <c r="M1222" s="297"/>
      <c r="N1222" s="297"/>
      <c r="O1222" s="921"/>
    </row>
    <row r="1223" spans="8:15" ht="13">
      <c r="H1223" s="504"/>
      <c r="I1223" s="297"/>
      <c r="J1223" s="297"/>
      <c r="K1223" s="297"/>
      <c r="M1223" s="297"/>
      <c r="N1223" s="297"/>
      <c r="O1223" s="921"/>
    </row>
    <row r="1224" spans="8:15" ht="13">
      <c r="H1224" s="504"/>
      <c r="I1224" s="297"/>
      <c r="J1224" s="297"/>
      <c r="K1224" s="297"/>
      <c r="M1224" s="297"/>
      <c r="N1224" s="297"/>
      <c r="O1224" s="921"/>
    </row>
    <row r="1225" spans="8:15" ht="13">
      <c r="H1225" s="504"/>
      <c r="I1225" s="297"/>
      <c r="J1225" s="297"/>
      <c r="K1225" s="297"/>
      <c r="M1225" s="297"/>
      <c r="N1225" s="297"/>
      <c r="O1225" s="921"/>
    </row>
    <row r="1226" spans="8:15" ht="13">
      <c r="H1226" s="504"/>
      <c r="I1226" s="297"/>
      <c r="J1226" s="297"/>
      <c r="K1226" s="297"/>
      <c r="M1226" s="297"/>
      <c r="N1226" s="297"/>
      <c r="O1226" s="921"/>
    </row>
    <row r="1227" spans="8:15" ht="13">
      <c r="H1227" s="504"/>
      <c r="I1227" s="297"/>
      <c r="J1227" s="297"/>
      <c r="K1227" s="297"/>
      <c r="M1227" s="297"/>
      <c r="N1227" s="297"/>
      <c r="O1227" s="921"/>
    </row>
    <row r="1228" spans="8:15" ht="13">
      <c r="H1228" s="504"/>
      <c r="I1228" s="297"/>
      <c r="J1228" s="297"/>
      <c r="K1228" s="297"/>
      <c r="M1228" s="297"/>
      <c r="N1228" s="297"/>
      <c r="O1228" s="921"/>
    </row>
    <row r="1229" spans="8:15" ht="13">
      <c r="H1229" s="504"/>
      <c r="I1229" s="297"/>
      <c r="J1229" s="297"/>
      <c r="K1229" s="297"/>
      <c r="M1229" s="297"/>
      <c r="N1229" s="297"/>
      <c r="O1229" s="921"/>
    </row>
    <row r="1230" spans="8:15" ht="13">
      <c r="H1230" s="504"/>
      <c r="I1230" s="297"/>
      <c r="J1230" s="297"/>
      <c r="K1230" s="297"/>
      <c r="M1230" s="297"/>
      <c r="N1230" s="297"/>
      <c r="O1230" s="921"/>
    </row>
    <row r="1231" spans="8:15" ht="13">
      <c r="H1231" s="504"/>
      <c r="I1231" s="297"/>
      <c r="J1231" s="297"/>
      <c r="K1231" s="297"/>
      <c r="M1231" s="297"/>
      <c r="N1231" s="297"/>
      <c r="O1231" s="921"/>
    </row>
    <row r="1232" spans="8:15" ht="13">
      <c r="H1232" s="504"/>
      <c r="I1232" s="297"/>
      <c r="J1232" s="297"/>
      <c r="K1232" s="297"/>
      <c r="M1232" s="297"/>
      <c r="N1232" s="297"/>
      <c r="O1232" s="921"/>
    </row>
    <row r="1233" spans="8:15" ht="13">
      <c r="H1233" s="504"/>
      <c r="I1233" s="297"/>
      <c r="J1233" s="297"/>
      <c r="K1233" s="297"/>
      <c r="M1233" s="297"/>
      <c r="N1233" s="297"/>
      <c r="O1233" s="921"/>
    </row>
    <row r="1234" spans="8:15" ht="13">
      <c r="H1234" s="504"/>
      <c r="I1234" s="297"/>
      <c r="J1234" s="297"/>
      <c r="K1234" s="297"/>
      <c r="M1234" s="297"/>
      <c r="N1234" s="297"/>
      <c r="O1234" s="921"/>
    </row>
    <row r="1235" spans="8:15" ht="13">
      <c r="H1235" s="504"/>
      <c r="I1235" s="297"/>
      <c r="J1235" s="297"/>
      <c r="K1235" s="297"/>
      <c r="M1235" s="297"/>
      <c r="N1235" s="297"/>
      <c r="O1235" s="921"/>
    </row>
    <row r="1236" spans="8:15" ht="13">
      <c r="H1236" s="504"/>
      <c r="I1236" s="297"/>
      <c r="J1236" s="297"/>
      <c r="K1236" s="297"/>
      <c r="M1236" s="297"/>
      <c r="N1236" s="297"/>
      <c r="O1236" s="921"/>
    </row>
    <row r="1237" spans="8:15" ht="13">
      <c r="H1237" s="504"/>
      <c r="I1237" s="297"/>
      <c r="J1237" s="297"/>
      <c r="K1237" s="297"/>
      <c r="M1237" s="297"/>
      <c r="N1237" s="297"/>
      <c r="O1237" s="921"/>
    </row>
    <row r="1238" spans="8:15" ht="13">
      <c r="H1238" s="504"/>
      <c r="I1238" s="297"/>
      <c r="J1238" s="297"/>
      <c r="K1238" s="297"/>
      <c r="M1238" s="297"/>
      <c r="N1238" s="297"/>
      <c r="O1238" s="921"/>
    </row>
    <row r="1239" spans="8:15" ht="13">
      <c r="H1239" s="504"/>
      <c r="I1239" s="297"/>
      <c r="J1239" s="297"/>
      <c r="K1239" s="297"/>
      <c r="M1239" s="297"/>
      <c r="N1239" s="297"/>
      <c r="O1239" s="921"/>
    </row>
    <row r="1240" spans="8:15" ht="13">
      <c r="H1240" s="504"/>
      <c r="I1240" s="297"/>
      <c r="J1240" s="297"/>
      <c r="K1240" s="297"/>
      <c r="M1240" s="297"/>
      <c r="N1240" s="297"/>
      <c r="O1240" s="921"/>
    </row>
    <row r="1241" spans="8:15" ht="13">
      <c r="H1241" s="504"/>
      <c r="I1241" s="297"/>
      <c r="J1241" s="297"/>
      <c r="K1241" s="297"/>
      <c r="M1241" s="297"/>
      <c r="N1241" s="297"/>
      <c r="O1241" s="921"/>
    </row>
    <row r="1242" spans="8:15" ht="13">
      <c r="H1242" s="504"/>
      <c r="I1242" s="297"/>
      <c r="J1242" s="297"/>
      <c r="K1242" s="297"/>
      <c r="M1242" s="297"/>
      <c r="N1242" s="297"/>
      <c r="O1242" s="921"/>
    </row>
    <row r="1243" spans="8:15" ht="13">
      <c r="H1243" s="504"/>
      <c r="I1243" s="297"/>
      <c r="J1243" s="297"/>
      <c r="K1243" s="297"/>
      <c r="M1243" s="297"/>
      <c r="N1243" s="297"/>
      <c r="O1243" s="921"/>
    </row>
    <row r="1244" spans="8:15" ht="13">
      <c r="H1244" s="504"/>
      <c r="I1244" s="297"/>
      <c r="J1244" s="297"/>
      <c r="K1244" s="297"/>
      <c r="M1244" s="297"/>
      <c r="N1244" s="297"/>
      <c r="O1244" s="921"/>
    </row>
    <row r="1245" spans="8:15" ht="13">
      <c r="H1245" s="504"/>
      <c r="I1245" s="297"/>
      <c r="J1245" s="297"/>
      <c r="K1245" s="297"/>
      <c r="M1245" s="297"/>
      <c r="N1245" s="297"/>
      <c r="O1245" s="921"/>
    </row>
    <row r="1246" spans="8:15" ht="13">
      <c r="H1246" s="504"/>
      <c r="I1246" s="297"/>
      <c r="J1246" s="297"/>
      <c r="K1246" s="297"/>
      <c r="M1246" s="297"/>
      <c r="N1246" s="297"/>
      <c r="O1246" s="921"/>
    </row>
    <row r="1247" spans="8:15" ht="13">
      <c r="H1247" s="504"/>
      <c r="I1247" s="297"/>
      <c r="J1247" s="297"/>
      <c r="K1247" s="297"/>
      <c r="M1247" s="297"/>
      <c r="N1247" s="297"/>
      <c r="O1247" s="921"/>
    </row>
    <row r="1248" spans="8:15" ht="13">
      <c r="H1248" s="504"/>
      <c r="I1248" s="297"/>
      <c r="J1248" s="297"/>
      <c r="K1248" s="297"/>
      <c r="M1248" s="297"/>
      <c r="N1248" s="297"/>
      <c r="O1248" s="921"/>
    </row>
    <row r="1249" spans="8:15" ht="13">
      <c r="H1249" s="504"/>
      <c r="I1249" s="297"/>
      <c r="J1249" s="297"/>
      <c r="K1249" s="297"/>
      <c r="M1249" s="297"/>
      <c r="N1249" s="297"/>
      <c r="O1249" s="921"/>
    </row>
    <row r="1250" spans="8:15" ht="13">
      <c r="H1250" s="504"/>
      <c r="I1250" s="297"/>
      <c r="J1250" s="297"/>
      <c r="K1250" s="297"/>
      <c r="M1250" s="297"/>
      <c r="N1250" s="297"/>
      <c r="O1250" s="921"/>
    </row>
    <row r="1251" spans="8:15" ht="13">
      <c r="H1251" s="504"/>
      <c r="I1251" s="297"/>
      <c r="J1251" s="297"/>
      <c r="K1251" s="297"/>
      <c r="M1251" s="297"/>
      <c r="N1251" s="297"/>
      <c r="O1251" s="921"/>
    </row>
    <row r="1252" spans="8:15" ht="13">
      <c r="H1252" s="504"/>
      <c r="I1252" s="297"/>
      <c r="J1252" s="297"/>
      <c r="K1252" s="297"/>
      <c r="M1252" s="297"/>
      <c r="N1252" s="297"/>
      <c r="O1252" s="921"/>
    </row>
    <row r="1253" spans="8:15" ht="13">
      <c r="H1253" s="504"/>
      <c r="I1253" s="297"/>
      <c r="J1253" s="297"/>
      <c r="K1253" s="297"/>
      <c r="M1253" s="297"/>
      <c r="N1253" s="297"/>
      <c r="O1253" s="921"/>
    </row>
    <row r="1254" spans="8:15" ht="13">
      <c r="H1254" s="504"/>
      <c r="I1254" s="297"/>
      <c r="J1254" s="297"/>
      <c r="K1254" s="297"/>
      <c r="M1254" s="297"/>
      <c r="N1254" s="297"/>
      <c r="O1254" s="921"/>
    </row>
    <row r="1255" spans="8:11" ht="13">
      <c r="H1255" s="504"/>
      <c r="I1255" s="297"/>
      <c r="J1255" s="297"/>
      <c r="K1255" s="297"/>
    </row>
  </sheetData>
  <mergeCells count="12">
    <mergeCell ref="E37:H37"/>
    <mergeCell ref="I37:O37"/>
    <mergeCell ref="A17:B17"/>
    <mergeCell ref="E23:H23"/>
    <mergeCell ref="E24:G24"/>
    <mergeCell ref="E25:H25"/>
    <mergeCell ref="E26:G26"/>
    <mergeCell ref="A12:B12"/>
    <mergeCell ref="A13:B13"/>
    <mergeCell ref="A14:B14"/>
    <mergeCell ref="A15:B15"/>
    <mergeCell ref="A16:B16"/>
  </mergeCells>
  <printOptions horizontalCentered="1"/>
  <pageMargins left="0.5" right="0.5" top="0.5" bottom="0.5" header="0.25" footer="0.25"/>
  <pageSetup orientation="landscape" paperSize="1" scale="67" r:id="rId2"/>
  <headerFooter differentFirst="1" scaleWithDoc="0">
    <oddFooter>&amp;CPage &amp;P</oddFooter>
  </headerFooter>
  <customProperties>
    <customPr name="SheetOptions" r:id="rId3"/>
  </customProperties>
  <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600-000000000000}">
  <sheetPr codeName="Sheet12">
    <pageSetUpPr fitToPage="1"/>
  </sheetPr>
  <dimension ref="A1:Y54"/>
  <sheetViews>
    <sheetView showGridLines="0" view="pageBreakPreview" zoomScale="67" zoomScaleNormal="100" zoomScaleSheetLayoutView="67" workbookViewId="0" topLeftCell="A12">
      <selection pane="topLeft" activeCell="Y31" sqref="Y31"/>
    </sheetView>
  </sheetViews>
  <sheetFormatPr defaultColWidth="9.09428571428571" defaultRowHeight="12.5"/>
  <cols>
    <col min="1" max="1" width="42.1428571428571" style="252" customWidth="1"/>
    <col min="2" max="2" width="11" style="252" customWidth="1"/>
    <col min="3" max="6" width="9.85714285714286" style="252" customWidth="1"/>
    <col min="7" max="7" width="11" style="252" customWidth="1"/>
    <col min="8" max="9" width="10.8571428571429" style="252" customWidth="1"/>
    <col min="10" max="10" width="10.5714285714286" style="252" customWidth="1"/>
    <col min="11" max="11" width="11.4285714285714" style="252" bestFit="1" customWidth="1"/>
    <col min="12" max="12" width="10.5714285714286" style="252" customWidth="1"/>
    <col min="13" max="13" width="10.5714285714286" style="252" bestFit="1" customWidth="1"/>
    <col min="14" max="15" width="11.4285714285714" style="252" customWidth="1"/>
    <col min="16" max="16" width="10.2857142857143" style="252" bestFit="1" customWidth="1"/>
    <col min="17" max="19" width="9.85714285714286" style="252" customWidth="1"/>
    <col min="20" max="20" width="12.7142857142857" style="252" bestFit="1" customWidth="1"/>
    <col min="21" max="21" width="9.85714285714286" style="252" customWidth="1"/>
    <col min="22" max="24" width="9.28571428571429" style="252" customWidth="1"/>
    <col min="25" max="16384" width="9.14285714285714" style="252"/>
  </cols>
  <sheetData>
    <row r="1" spans="1:24" ht="12.5">
      <c r="A1" s="132"/>
      <c r="B1" s="132"/>
      <c r="C1" s="132"/>
      <c r="D1" s="132"/>
      <c r="E1" s="132"/>
      <c r="F1" s="132"/>
      <c r="G1" s="132"/>
      <c r="H1" s="132"/>
      <c r="I1" s="132"/>
      <c r="J1" s="132"/>
      <c r="K1" s="132"/>
      <c r="L1" s="132"/>
      <c r="M1" s="132"/>
      <c r="N1" s="132"/>
      <c r="O1" s="132"/>
      <c r="P1" s="132"/>
      <c r="Q1" s="132"/>
      <c r="R1" s="132"/>
      <c r="S1" s="132"/>
      <c r="T1" s="132"/>
      <c r="U1" s="132"/>
      <c r="V1" s="132"/>
      <c r="W1" s="132"/>
      <c r="X1" s="132"/>
    </row>
    <row r="2" spans="1:24" ht="16.5" customHeight="1">
      <c r="A2" s="132"/>
      <c r="B2" s="132"/>
      <c r="C2" s="132"/>
      <c r="D2" s="132"/>
      <c r="E2" s="132"/>
      <c r="F2" s="132"/>
      <c r="G2" s="132"/>
      <c r="H2" s="132"/>
      <c r="I2" s="132"/>
      <c r="J2" s="132"/>
      <c r="K2" s="132"/>
      <c r="L2" s="132"/>
      <c r="M2" s="132"/>
      <c r="N2" s="132"/>
      <c r="O2" s="132"/>
      <c r="P2" s="132"/>
      <c r="Q2" s="132"/>
      <c r="R2" s="132"/>
      <c r="S2" s="132"/>
      <c r="T2" s="132"/>
      <c r="U2" s="132"/>
      <c r="V2" s="132"/>
      <c r="W2" s="132"/>
      <c r="X2" s="132"/>
    </row>
    <row r="3" spans="7:24" ht="12.5">
      <c r="G3" s="132"/>
      <c r="H3" s="132"/>
      <c r="I3" s="132"/>
      <c r="J3" s="132"/>
      <c r="K3" s="132"/>
      <c r="L3" s="132"/>
      <c r="M3" s="132"/>
      <c r="N3" s="132"/>
      <c r="O3" s="132"/>
      <c r="P3" s="132"/>
      <c r="Q3" s="132"/>
      <c r="R3" s="132"/>
      <c r="S3" s="132"/>
      <c r="T3" s="132"/>
      <c r="U3" s="132"/>
      <c r="V3" s="132"/>
      <c r="W3" s="132"/>
      <c r="X3" s="132"/>
    </row>
    <row r="4" spans="1:24" ht="12.5">
      <c r="A4" s="132"/>
      <c r="B4" s="132"/>
      <c r="C4" s="132"/>
      <c r="D4" s="132"/>
      <c r="E4" s="132"/>
      <c r="F4" s="132"/>
      <c r="G4" s="132"/>
      <c r="H4" s="132"/>
      <c r="I4" s="132"/>
      <c r="J4" s="132"/>
      <c r="K4" s="132"/>
      <c r="L4" s="132"/>
      <c r="M4" s="132"/>
      <c r="N4" s="132"/>
      <c r="O4" s="132"/>
      <c r="P4" s="132"/>
      <c r="Q4" s="132"/>
      <c r="R4" s="132"/>
      <c r="S4" s="132"/>
      <c r="T4" s="132"/>
      <c r="U4" s="132"/>
      <c r="V4" s="132"/>
      <c r="W4" s="132"/>
      <c r="X4" s="132"/>
    </row>
    <row r="5" spans="1:24" ht="12.5">
      <c r="A5" s="132"/>
      <c r="B5" s="132"/>
      <c r="C5" s="132"/>
      <c r="D5" s="132"/>
      <c r="E5" s="132"/>
      <c r="F5" s="132"/>
      <c r="G5" s="132"/>
      <c r="H5" s="132"/>
      <c r="I5" s="132"/>
      <c r="J5" s="132"/>
      <c r="K5" s="132"/>
      <c r="L5" s="132"/>
      <c r="M5" s="132"/>
      <c r="N5" s="132"/>
      <c r="O5" s="132"/>
      <c r="P5" s="132"/>
      <c r="Q5" s="132"/>
      <c r="R5" s="132"/>
      <c r="S5" s="132"/>
      <c r="T5" s="132"/>
      <c r="U5" s="132"/>
      <c r="V5" s="132"/>
      <c r="W5" s="132"/>
      <c r="X5" s="132"/>
    </row>
    <row r="6" spans="1:24" ht="12.5">
      <c r="A6" s="132"/>
      <c r="B6" s="132"/>
      <c r="C6" s="132"/>
      <c r="D6" s="132"/>
      <c r="E6" s="132"/>
      <c r="F6" s="132"/>
      <c r="G6" s="132"/>
      <c r="H6" s="132"/>
      <c r="I6" s="132"/>
      <c r="J6" s="132"/>
      <c r="K6" s="132"/>
      <c r="L6" s="132"/>
      <c r="M6" s="132"/>
      <c r="N6" s="132"/>
      <c r="O6" s="132"/>
      <c r="P6" s="132"/>
      <c r="Q6" s="132"/>
      <c r="R6" s="132"/>
      <c r="S6" s="132"/>
      <c r="T6" s="132"/>
      <c r="U6" s="132"/>
      <c r="V6" s="132"/>
      <c r="W6" s="132"/>
      <c r="X6" s="132"/>
    </row>
    <row r="7" spans="1:24" ht="12.5">
      <c r="A7" s="132"/>
      <c r="B7" s="132"/>
      <c r="C7" s="132"/>
      <c r="D7" s="132"/>
      <c r="E7" s="132"/>
      <c r="F7" s="132"/>
      <c r="G7" s="132"/>
      <c r="H7" s="132"/>
      <c r="I7" s="132"/>
      <c r="J7" s="132"/>
      <c r="K7" s="132"/>
      <c r="L7" s="132"/>
      <c r="M7" s="132"/>
      <c r="N7" s="132"/>
      <c r="O7" s="132"/>
      <c r="P7" s="132"/>
      <c r="Q7" s="132"/>
      <c r="R7" s="132"/>
      <c r="S7" s="132"/>
      <c r="T7" s="132"/>
      <c r="U7" s="132"/>
      <c r="V7" s="132"/>
      <c r="W7" s="132"/>
      <c r="X7" s="132"/>
    </row>
    <row r="8" spans="1:24" ht="12.5">
      <c r="A8" s="132"/>
      <c r="B8" s="132"/>
      <c r="C8" s="132"/>
      <c r="D8" s="132"/>
      <c r="E8" s="132"/>
      <c r="F8" s="132"/>
      <c r="G8" s="132"/>
      <c r="H8" s="132"/>
      <c r="I8" s="132"/>
      <c r="J8" s="132"/>
      <c r="K8" s="132"/>
      <c r="L8" s="132"/>
      <c r="M8" s="132"/>
      <c r="N8" s="132"/>
      <c r="O8" s="132"/>
      <c r="P8" s="132"/>
      <c r="Q8" s="132"/>
      <c r="R8" s="132"/>
      <c r="S8" s="132"/>
      <c r="T8" s="132"/>
      <c r="U8" s="132"/>
      <c r="V8" s="132"/>
      <c r="W8" s="132"/>
      <c r="X8" s="132"/>
    </row>
    <row r="9" spans="1:24" ht="12.5">
      <c r="A9" s="132"/>
      <c r="B9" s="132"/>
      <c r="C9" s="132"/>
      <c r="D9" s="132"/>
      <c r="E9" s="132"/>
      <c r="F9" s="132"/>
      <c r="G9" s="132"/>
      <c r="H9" s="132"/>
      <c r="I9" s="132"/>
      <c r="J9" s="132"/>
      <c r="K9" s="132"/>
      <c r="L9" s="132"/>
      <c r="M9" s="132"/>
      <c r="N9" s="132"/>
      <c r="O9" s="132"/>
      <c r="P9" s="132"/>
      <c r="Q9" s="132"/>
      <c r="R9" s="132"/>
      <c r="S9" s="132"/>
      <c r="T9" s="132"/>
      <c r="U9" s="132"/>
      <c r="V9" s="132"/>
      <c r="W9" s="132"/>
      <c r="X9" s="132"/>
    </row>
    <row r="10" spans="1:24" ht="12.5">
      <c r="A10" s="132"/>
      <c r="B10" s="132"/>
      <c r="C10" s="132"/>
      <c r="D10" s="132"/>
      <c r="E10" s="132"/>
      <c r="F10" s="132"/>
      <c r="G10" s="132"/>
      <c r="H10" s="132"/>
      <c r="I10" s="132"/>
      <c r="J10" s="132"/>
      <c r="K10" s="132"/>
      <c r="L10" s="132"/>
      <c r="M10" s="132"/>
      <c r="N10" s="132"/>
      <c r="O10" s="132"/>
      <c r="P10" s="132"/>
      <c r="Q10" s="132"/>
      <c r="R10" s="132"/>
      <c r="S10" s="132"/>
      <c r="T10" s="132"/>
      <c r="U10" s="132"/>
      <c r="V10" s="132"/>
      <c r="W10" s="132"/>
      <c r="X10" s="132"/>
    </row>
    <row r="11" spans="1:24" ht="12.5">
      <c r="A11" s="132"/>
      <c r="B11" s="132"/>
      <c r="C11" s="132"/>
      <c r="D11" s="132"/>
      <c r="E11" s="132"/>
      <c r="F11" s="132"/>
      <c r="G11" s="132"/>
      <c r="H11" s="132"/>
      <c r="I11" s="132"/>
      <c r="J11" s="132"/>
      <c r="K11" s="132"/>
      <c r="L11" s="132"/>
      <c r="M11" s="132"/>
      <c r="N11" s="132"/>
      <c r="O11" s="132"/>
      <c r="P11" s="132"/>
      <c r="Q11" s="132"/>
      <c r="R11" s="132"/>
      <c r="S11" s="132"/>
      <c r="T11" s="132"/>
      <c r="U11" s="132"/>
      <c r="V11" s="132"/>
      <c r="W11" s="132"/>
      <c r="X11" s="132"/>
    </row>
    <row r="12" spans="1:24" ht="12.5">
      <c r="A12" s="132"/>
      <c r="B12" s="132"/>
      <c r="C12" s="132"/>
      <c r="D12" s="132"/>
      <c r="E12" s="132"/>
      <c r="F12" s="132"/>
      <c r="G12" s="132"/>
      <c r="H12" s="132"/>
      <c r="I12" s="132"/>
      <c r="J12" s="132"/>
      <c r="K12" s="132"/>
      <c r="L12" s="132"/>
      <c r="M12" s="132"/>
      <c r="N12" s="132"/>
      <c r="O12" s="132"/>
      <c r="P12" s="132"/>
      <c r="Q12" s="132"/>
      <c r="R12" s="132"/>
      <c r="S12" s="132"/>
      <c r="T12" s="132"/>
      <c r="U12" s="132"/>
      <c r="V12" s="132"/>
      <c r="W12" s="132"/>
      <c r="X12" s="132"/>
    </row>
    <row r="13" spans="1:24" ht="12.5">
      <c r="A13" s="132"/>
      <c r="B13" s="132"/>
      <c r="C13" s="132"/>
      <c r="D13" s="132"/>
      <c r="E13" s="132"/>
      <c r="F13" s="132"/>
      <c r="G13" s="132"/>
      <c r="H13" s="132"/>
      <c r="I13" s="132"/>
      <c r="J13" s="132"/>
      <c r="K13" s="132"/>
      <c r="L13" s="132"/>
      <c r="M13" s="132"/>
      <c r="N13" s="132"/>
      <c r="O13" s="132"/>
      <c r="P13" s="132"/>
      <c r="Q13" s="132"/>
      <c r="R13" s="132"/>
      <c r="S13" s="132"/>
      <c r="T13" s="132"/>
      <c r="U13" s="132"/>
      <c r="V13" s="132"/>
      <c r="W13" s="132"/>
      <c r="X13" s="132"/>
    </row>
    <row r="14" spans="1:24" ht="12.5">
      <c r="A14" s="132"/>
      <c r="B14" s="132"/>
      <c r="C14" s="132"/>
      <c r="D14" s="132"/>
      <c r="E14" s="132"/>
      <c r="F14" s="132"/>
      <c r="G14" s="132"/>
      <c r="H14" s="132"/>
      <c r="I14" s="132"/>
      <c r="J14" s="132"/>
      <c r="K14" s="132"/>
      <c r="L14" s="132"/>
      <c r="M14" s="132"/>
      <c r="N14" s="132"/>
      <c r="O14" s="132"/>
      <c r="P14" s="132"/>
      <c r="Q14" s="132"/>
      <c r="R14" s="132"/>
      <c r="S14" s="132"/>
      <c r="T14" s="132"/>
      <c r="U14" s="132"/>
      <c r="V14" s="132"/>
      <c r="W14" s="132"/>
      <c r="X14" s="132"/>
    </row>
    <row r="15" spans="1:24" ht="12.5">
      <c r="A15" s="132"/>
      <c r="B15" s="132"/>
      <c r="C15" s="132"/>
      <c r="D15" s="132"/>
      <c r="E15" s="132"/>
      <c r="F15" s="132"/>
      <c r="G15" s="132"/>
      <c r="H15" s="132"/>
      <c r="I15" s="132"/>
      <c r="J15" s="132"/>
      <c r="K15" s="132"/>
      <c r="L15" s="132"/>
      <c r="M15" s="132"/>
      <c r="N15" s="132"/>
      <c r="O15" s="132"/>
      <c r="P15" s="132"/>
      <c r="Q15" s="132"/>
      <c r="R15" s="132"/>
      <c r="S15" s="132"/>
      <c r="T15" s="132"/>
      <c r="U15" s="132"/>
      <c r="V15" s="132"/>
      <c r="W15" s="132"/>
      <c r="X15" s="132"/>
    </row>
    <row r="16" spans="1:24" ht="12.5">
      <c r="A16" s="132"/>
      <c r="B16" s="132"/>
      <c r="C16" s="132"/>
      <c r="D16" s="132"/>
      <c r="E16" s="132"/>
      <c r="F16" s="132"/>
      <c r="G16" s="132"/>
      <c r="H16" s="132"/>
      <c r="I16" s="132"/>
      <c r="J16" s="132"/>
      <c r="K16" s="132"/>
      <c r="L16" s="132"/>
      <c r="M16" s="132"/>
      <c r="N16" s="132"/>
      <c r="O16" s="132"/>
      <c r="P16" s="132"/>
      <c r="Q16" s="132"/>
      <c r="R16" s="132"/>
      <c r="S16" s="132"/>
      <c r="T16" s="132"/>
      <c r="U16" s="132"/>
      <c r="V16" s="132"/>
      <c r="W16" s="132"/>
      <c r="X16" s="132"/>
    </row>
    <row r="19" s="718" customFormat="1" ht="12.5"/>
    <row r="20" s="718" customFormat="1" ht="12.5"/>
    <row r="21" spans="14:24" s="133" customFormat="1" ht="12.5">
      <c r="N21" s="718"/>
      <c r="O21" s="718"/>
      <c r="P21" s="718"/>
      <c r="Q21" s="718"/>
      <c r="R21" s="718"/>
      <c r="T21" s="718"/>
      <c r="U21" s="718"/>
      <c r="V21" s="718"/>
      <c r="W21" s="718"/>
      <c r="X21" s="718"/>
    </row>
    <row r="22" spans="1:22" s="717" customFormat="1" ht="15">
      <c r="A22" s="253" t="s">
        <v>688</v>
      </c>
      <c r="B22" s="514" t="s">
        <v>450</v>
      </c>
      <c r="C22" s="514" t="s">
        <v>469</v>
      </c>
      <c r="D22" s="514" t="s">
        <v>477</v>
      </c>
      <c r="E22" s="514" t="s">
        <v>485</v>
      </c>
      <c r="F22" s="514" t="s">
        <v>493</v>
      </c>
      <c r="G22" s="514" t="s">
        <v>503</v>
      </c>
      <c r="H22" s="514" t="s">
        <v>533</v>
      </c>
      <c r="I22" s="514" t="s">
        <v>548</v>
      </c>
      <c r="J22" s="514" t="s">
        <v>595</v>
      </c>
      <c r="K22" s="514" t="s">
        <v>661</v>
      </c>
      <c r="L22" s="514" t="s">
        <v>692</v>
      </c>
      <c r="M22" s="514" t="s">
        <v>711</v>
      </c>
      <c r="N22" s="514" t="s">
        <v>720</v>
      </c>
      <c r="O22" s="718"/>
      <c r="P22" s="321"/>
      <c r="Q22" s="321"/>
      <c r="R22" s="718"/>
      <c r="S22" s="718"/>
      <c r="T22" s="718"/>
      <c r="U22" s="718"/>
      <c r="V22" s="718"/>
    </row>
    <row r="23" spans="1:22" s="717" customFormat="1" ht="13">
      <c r="A23" s="255" t="s">
        <v>172</v>
      </c>
      <c r="B23" s="575">
        <v>1.56</v>
      </c>
      <c r="C23" s="575">
        <v>1.56</v>
      </c>
      <c r="D23" s="575">
        <v>1.57</v>
      </c>
      <c r="E23" s="565">
        <v>1.62</v>
      </c>
      <c r="F23" s="565">
        <v>1.70</v>
      </c>
      <c r="G23" s="565">
        <v>1.62</v>
      </c>
      <c r="H23" s="565">
        <v>1.62</v>
      </c>
      <c r="I23" s="565">
        <v>1.62</v>
      </c>
      <c r="J23" s="565">
        <v>1.62</v>
      </c>
      <c r="K23" s="565">
        <v>1.70</v>
      </c>
      <c r="L23" s="565">
        <v>1.70</v>
      </c>
      <c r="M23" s="1069">
        <v>1.70</v>
      </c>
      <c r="N23" s="1219">
        <v>1.70</v>
      </c>
      <c r="O23" s="1383"/>
      <c r="P23" s="321"/>
      <c r="Q23" s="321"/>
      <c r="R23" s="718"/>
      <c r="S23" s="718"/>
      <c r="T23" s="718"/>
      <c r="U23" s="718"/>
      <c r="V23" s="718"/>
    </row>
    <row r="24" spans="1:22" s="717" customFormat="1" ht="13">
      <c r="A24" s="255" t="s">
        <v>192</v>
      </c>
      <c r="B24" s="689">
        <v>726.34791528</v>
      </c>
      <c r="C24" s="689">
        <v>727.01430984</v>
      </c>
      <c r="D24" s="689">
        <v>731.82694013</v>
      </c>
      <c r="E24" s="689">
        <v>755.1747790200001</v>
      </c>
      <c r="F24" s="689">
        <v>792.6826963</v>
      </c>
      <c r="G24" s="689">
        <v>756.4783120200001</v>
      </c>
      <c r="H24" s="689">
        <v>756.70</v>
      </c>
      <c r="I24" s="689">
        <v>756.98498322</v>
      </c>
      <c r="J24" s="689">
        <v>757.144584</v>
      </c>
      <c r="K24" s="689">
        <v>795.8129556</v>
      </c>
      <c r="L24" s="689">
        <v>795.9727386000001</v>
      </c>
      <c r="M24" s="578">
        <v>796.0911113</v>
      </c>
      <c r="N24" s="578">
        <v>792.9406</v>
      </c>
      <c r="O24" s="718"/>
      <c r="P24" s="1385"/>
      <c r="Q24" s="1386"/>
      <c r="R24" s="718"/>
      <c r="S24" s="718"/>
      <c r="T24" s="718"/>
      <c r="U24" s="718"/>
      <c r="V24" s="718"/>
    </row>
    <row r="25" spans="1:22" s="717" customFormat="1" ht="13">
      <c r="A25" s="255" t="s">
        <v>649</v>
      </c>
      <c r="B25" s="675">
        <v>0.12230215827338142</v>
      </c>
      <c r="C25" s="675">
        <v>0.11428571428571432</v>
      </c>
      <c r="D25" s="675">
        <v>0.09790209790209792</v>
      </c>
      <c r="E25" s="675">
        <v>0.10204081632653073</v>
      </c>
      <c r="F25" s="675">
        <v>0.08974358974358965</v>
      </c>
      <c r="G25" s="675">
        <v>0.03846153846153855</v>
      </c>
      <c r="H25" s="675">
        <v>0.031847133757961776</v>
      </c>
      <c r="I25" s="675">
        <v>0</v>
      </c>
      <c r="J25" s="1221">
        <v>-0.04705882352941171</v>
      </c>
      <c r="K25" s="1339">
        <v>0.04938271604938271</v>
      </c>
      <c r="L25" s="1339">
        <v>0.04938271604938271</v>
      </c>
      <c r="M25" s="1221">
        <v>0.04938271604938271</v>
      </c>
      <c r="N25" s="1221">
        <v>0.04938271604938271</v>
      </c>
      <c r="O25" s="1384"/>
      <c r="P25" s="321"/>
      <c r="Q25" s="321"/>
      <c r="R25" s="718"/>
      <c r="S25" s="718"/>
      <c r="T25" s="718"/>
      <c r="U25" s="718"/>
      <c r="V25" s="718"/>
    </row>
    <row r="26" spans="1:24" s="133" customFormat="1" ht="13">
      <c r="A26" s="259"/>
      <c r="G26" s="321"/>
      <c r="H26" s="321"/>
      <c r="I26" s="321"/>
      <c r="J26" s="321"/>
      <c r="K26" s="321"/>
      <c r="L26" s="321"/>
      <c r="M26" s="321"/>
      <c r="N26" s="718"/>
      <c r="O26" s="718"/>
      <c r="P26" s="718"/>
      <c r="Q26" s="718"/>
      <c r="R26" s="718"/>
      <c r="S26" s="321"/>
      <c r="T26" s="718"/>
      <c r="U26" s="718"/>
      <c r="V26" s="718"/>
      <c r="W26" s="718"/>
      <c r="X26" s="718"/>
    </row>
    <row r="27" spans="1:24" s="133" customFormat="1" ht="13">
      <c r="A27" s="259"/>
      <c r="G27" s="321"/>
      <c r="H27" s="321"/>
      <c r="I27" s="321"/>
      <c r="J27" s="321"/>
      <c r="K27" s="321"/>
      <c r="L27" s="321"/>
      <c r="M27" s="321"/>
      <c r="N27" s="718"/>
      <c r="O27" s="718"/>
      <c r="P27" s="718"/>
      <c r="Q27" s="718"/>
      <c r="R27" s="718"/>
      <c r="S27" s="321"/>
      <c r="T27" s="321"/>
      <c r="V27" s="321"/>
      <c r="W27" s="321"/>
      <c r="X27" s="321"/>
    </row>
    <row r="28" spans="1:25" s="133" customFormat="1" ht="15">
      <c r="A28" s="253" t="s">
        <v>335</v>
      </c>
      <c r="B28" s="719" t="s">
        <v>736</v>
      </c>
      <c r="C28" s="254">
        <v>2012</v>
      </c>
      <c r="D28" s="254">
        <v>2013</v>
      </c>
      <c r="E28" s="254">
        <v>2014</v>
      </c>
      <c r="F28" s="254">
        <v>2015</v>
      </c>
      <c r="G28" s="254">
        <v>2016</v>
      </c>
      <c r="H28" s="254">
        <v>2017</v>
      </c>
      <c r="I28" s="254">
        <v>2018</v>
      </c>
      <c r="J28" s="254">
        <v>2019</v>
      </c>
      <c r="K28" s="254">
        <v>2020</v>
      </c>
      <c r="L28" s="254">
        <v>2021</v>
      </c>
      <c r="M28" s="254">
        <v>2022</v>
      </c>
      <c r="N28" s="254">
        <v>2023</v>
      </c>
      <c r="O28" s="254">
        <v>2024</v>
      </c>
      <c r="P28" s="254">
        <v>2025</v>
      </c>
      <c r="Q28" s="321"/>
      <c r="R28" s="321"/>
      <c r="S28" s="321"/>
      <c r="T28" s="321"/>
      <c r="U28" s="691"/>
      <c r="W28" s="321"/>
      <c r="X28" s="321"/>
      <c r="Y28" s="321"/>
    </row>
    <row r="29" spans="1:25" s="133" customFormat="1" ht="13">
      <c r="A29" s="255" t="s">
        <v>172</v>
      </c>
      <c r="B29" s="720">
        <v>0.35</v>
      </c>
      <c r="C29" s="720">
        <v>0.90</v>
      </c>
      <c r="D29" s="720">
        <v>1.1</v>
      </c>
      <c r="E29" s="720">
        <v>1.40</v>
      </c>
      <c r="F29" s="720">
        <v>1.81</v>
      </c>
      <c r="G29" s="720">
        <v>2.17</v>
      </c>
      <c r="H29" s="720">
        <v>2.62</v>
      </c>
      <c r="I29" s="720">
        <v>3.15</v>
      </c>
      <c r="J29" s="720">
        <v>3.78</v>
      </c>
      <c r="K29" s="720">
        <v>4.53</v>
      </c>
      <c r="L29" s="720">
        <v>5.21</v>
      </c>
      <c r="M29" s="991">
        <v>5.859999999999999</v>
      </c>
      <c r="N29" s="991">
        <v>6.45</v>
      </c>
      <c r="O29" s="991">
        <v>6.48</v>
      </c>
      <c r="P29" s="991">
        <v>6.80</v>
      </c>
      <c r="Q29" s="321"/>
      <c r="R29" s="321"/>
      <c r="S29" s="321"/>
      <c r="T29" s="321"/>
      <c r="U29" s="321"/>
      <c r="W29" s="321"/>
      <c r="X29" s="321"/>
      <c r="Y29" s="321"/>
    </row>
    <row r="30" spans="1:25" s="133" customFormat="1" ht="13">
      <c r="A30" s="255" t="s">
        <v>192</v>
      </c>
      <c r="B30" s="721">
        <v>137.8</v>
      </c>
      <c r="C30" s="256">
        <v>355.50000000000006</v>
      </c>
      <c r="D30" s="256">
        <v>434.50</v>
      </c>
      <c r="E30" s="256">
        <v>554.5999999999999</v>
      </c>
      <c r="F30" s="256">
        <v>766.4079999999999</v>
      </c>
      <c r="G30" s="256">
        <v>924</v>
      </c>
      <c r="H30" s="256">
        <v>1122.50</v>
      </c>
      <c r="I30" s="256">
        <v>1389.797</v>
      </c>
      <c r="J30" s="256">
        <v>1672.79534994</v>
      </c>
      <c r="K30" s="256">
        <v>2010.7278498599999</v>
      </c>
      <c r="L30" s="840">
        <v>2359.44723984</v>
      </c>
      <c r="M30" s="256">
        <v>2715.34580656</v>
      </c>
      <c r="N30" s="256">
        <v>3006.69872529</v>
      </c>
      <c r="O30" s="256">
        <v>3027.3078792400006</v>
      </c>
      <c r="P30" s="256">
        <v>3180.8174055</v>
      </c>
      <c r="Q30" s="321"/>
      <c r="R30" s="321"/>
      <c r="S30" s="321"/>
      <c r="T30" s="256"/>
      <c r="U30" s="321"/>
      <c r="W30" s="321"/>
      <c r="X30" s="321"/>
      <c r="Y30" s="321"/>
    </row>
    <row r="31" spans="1:16" s="133" customFormat="1" ht="13">
      <c r="A31" s="255" t="s">
        <v>188</v>
      </c>
      <c r="B31" s="723"/>
      <c r="C31" s="722"/>
      <c r="D31" s="257">
        <v>0.22222222222222232</v>
      </c>
      <c r="E31" s="257">
        <v>0.2727272727272725</v>
      </c>
      <c r="F31" s="257">
        <v>0.2928571428571429</v>
      </c>
      <c r="G31" s="257">
        <v>0.198895027624309</v>
      </c>
      <c r="H31" s="257">
        <v>0.20737327188940102</v>
      </c>
      <c r="I31" s="257">
        <v>0.2022900763358777</v>
      </c>
      <c r="J31" s="257">
        <v>0.20000000000000018</v>
      </c>
      <c r="K31" s="257">
        <v>0.19841269841269837</v>
      </c>
      <c r="L31" s="257">
        <v>0.15011037527593807</v>
      </c>
      <c r="M31" s="257">
        <v>0.12476007677543177</v>
      </c>
      <c r="N31" s="675">
        <f>N29/M29-1</f>
        <v>0.10068259385665534</v>
      </c>
      <c r="O31" s="675">
        <v>0.0046511627906977715</v>
      </c>
      <c r="P31" s="675">
        <v>0.04938271604938271</v>
      </c>
    </row>
    <row r="32" spans="9:14" s="133" customFormat="1" ht="12.5">
      <c r="I32" s="431"/>
      <c r="M32" s="512"/>
      <c r="N32" s="258"/>
    </row>
    <row r="33" spans="1:14" s="133" customFormat="1" ht="13">
      <c r="A33" s="259"/>
      <c r="B33" s="134"/>
      <c r="C33" s="134"/>
      <c r="D33" s="513"/>
      <c r="E33" s="134"/>
      <c r="I33" s="512"/>
      <c r="L33" s="555"/>
      <c r="N33" s="258"/>
    </row>
    <row r="34" spans="1:19" s="133" customFormat="1" ht="15">
      <c r="A34" s="253" t="s">
        <v>270</v>
      </c>
      <c r="B34" s="254" t="s">
        <v>348</v>
      </c>
      <c r="C34" s="254">
        <v>2018</v>
      </c>
      <c r="D34" s="514">
        <v>2019</v>
      </c>
      <c r="E34" s="514">
        <v>2020</v>
      </c>
      <c r="F34" s="514">
        <v>2021</v>
      </c>
      <c r="G34" s="514">
        <v>2022</v>
      </c>
      <c r="H34" s="514">
        <v>2023</v>
      </c>
      <c r="I34" s="514">
        <v>2024</v>
      </c>
      <c r="J34" s="514" t="s">
        <v>777</v>
      </c>
      <c r="K34" s="1072"/>
      <c r="L34"/>
      <c r="M34"/>
      <c r="N34"/>
      <c r="O34"/>
      <c r="P34"/>
      <c r="Q34"/>
      <c r="R34"/>
      <c r="S34"/>
    </row>
    <row r="35" spans="1:19" s="133" customFormat="1" ht="13">
      <c r="A35" s="255" t="s">
        <v>271</v>
      </c>
      <c r="B35" s="510">
        <v>103993.961</v>
      </c>
      <c r="C35" s="510">
        <v>1647.489</v>
      </c>
      <c r="D35" s="515">
        <v>94</v>
      </c>
      <c r="E35" s="515">
        <v>264.086</v>
      </c>
      <c r="F35" s="515">
        <v>0</v>
      </c>
      <c r="G35" s="515">
        <v>90.042</v>
      </c>
      <c r="H35" s="515">
        <v>0</v>
      </c>
      <c r="I35" s="515">
        <v>0</v>
      </c>
      <c r="J35" s="515">
        <v>2036</v>
      </c>
      <c r="K35" s="293"/>
      <c r="L35"/>
      <c r="M35"/>
      <c r="N35"/>
      <c r="O35"/>
      <c r="P35"/>
      <c r="Q35"/>
      <c r="R35"/>
      <c r="S35"/>
    </row>
    <row r="36" spans="1:19" s="133" customFormat="1" ht="13">
      <c r="A36" s="255" t="s">
        <v>272</v>
      </c>
      <c r="B36" s="511">
        <v>4763.8932454192</v>
      </c>
      <c r="C36" s="511">
        <v>232.78267355070003</v>
      </c>
      <c r="D36" s="516">
        <v>20</v>
      </c>
      <c r="E36" s="516">
        <v>56.02465037</v>
      </c>
      <c r="F36" s="516">
        <v>0</v>
      </c>
      <c r="G36" s="516">
        <v>18.743786349999997</v>
      </c>
      <c r="H36" s="516">
        <v>0</v>
      </c>
      <c r="I36" s="516">
        <v>0</v>
      </c>
      <c r="J36" s="516">
        <v>365</v>
      </c>
      <c r="K36"/>
      <c r="L36"/>
      <c r="M36"/>
      <c r="N36"/>
      <c r="O36"/>
      <c r="P36"/>
      <c r="Q36"/>
      <c r="R36"/>
      <c r="S36"/>
    </row>
    <row r="37" spans="1:14" s="133" customFormat="1" ht="13">
      <c r="A37" s="259"/>
      <c r="B37" s="134"/>
      <c r="C37" s="134"/>
      <c r="D37" s="513"/>
      <c r="E37" s="134"/>
      <c r="F37" s="512"/>
      <c r="N37" s="258"/>
    </row>
    <row r="38" spans="1:5" s="133" customFormat="1" ht="13" hidden="1">
      <c r="A38" s="259"/>
      <c r="B38" s="134"/>
      <c r="C38" s="134"/>
      <c r="D38" s="513"/>
      <c r="E38" s="134"/>
    </row>
    <row r="39" spans="1:16" s="133" customFormat="1" ht="14.25" customHeight="1">
      <c r="A39" s="1163" t="s">
        <v>799</v>
      </c>
      <c r="B39" s="931"/>
      <c r="C39" s="931"/>
      <c r="D39" s="931"/>
      <c r="E39" s="931"/>
      <c r="F39" s="718"/>
      <c r="H39" s="818"/>
      <c r="O39" s="258"/>
      <c r="P39" s="258"/>
    </row>
    <row r="40" spans="1:16" s="133" customFormat="1" ht="14.25" customHeight="1">
      <c r="A40" s="690" t="s">
        <v>731</v>
      </c>
      <c r="B40" s="134"/>
      <c r="C40" s="134"/>
      <c r="D40" s="132"/>
      <c r="E40" s="134"/>
      <c r="H40" s="818"/>
      <c r="O40" s="258"/>
      <c r="P40" s="258"/>
    </row>
    <row r="41" spans="1:24" s="261" customFormat="1" ht="14.25" customHeight="1">
      <c r="A41" s="690" t="s">
        <v>336</v>
      </c>
      <c r="B41" s="132"/>
      <c r="C41" s="132"/>
      <c r="E41" s="132"/>
      <c r="F41" s="135"/>
      <c r="G41" s="134"/>
      <c r="H41" s="135"/>
      <c r="I41" s="135"/>
      <c r="J41" s="135"/>
      <c r="K41" s="135"/>
      <c r="L41" s="135"/>
      <c r="M41" s="135"/>
      <c r="N41" s="135"/>
      <c r="O41" s="260"/>
      <c r="P41" s="260"/>
      <c r="Q41" s="260"/>
      <c r="R41" s="260"/>
      <c r="S41" s="260"/>
      <c r="T41" s="260"/>
      <c r="U41" s="260"/>
      <c r="V41" s="260"/>
      <c r="W41" s="260"/>
      <c r="X41" s="260"/>
    </row>
    <row r="42" spans="1:24" s="261" customFormat="1" ht="14.25" customHeight="1">
      <c r="A42" s="690" t="s">
        <v>815</v>
      </c>
      <c r="B42" s="132"/>
      <c r="C42" s="132"/>
      <c r="E42" s="132"/>
      <c r="F42" s="135"/>
      <c r="G42" s="134"/>
      <c r="H42" s="135"/>
      <c r="I42" s="135"/>
      <c r="J42" s="135"/>
      <c r="K42" s="135"/>
      <c r="L42" s="135"/>
      <c r="M42" s="135"/>
      <c r="N42" s="135"/>
      <c r="O42" s="260"/>
      <c r="P42" s="260"/>
      <c r="Q42" s="260"/>
      <c r="R42" s="260"/>
      <c r="S42" s="260"/>
      <c r="T42" s="260"/>
      <c r="U42" s="260"/>
      <c r="V42" s="260"/>
      <c r="W42" s="260"/>
      <c r="X42" s="260"/>
    </row>
    <row r="43" spans="15:20" ht="12.5">
      <c r="O43" s="132"/>
      <c r="P43" s="132"/>
      <c r="Q43" s="132"/>
      <c r="R43" s="132"/>
      <c r="S43" s="132"/>
      <c r="T43" s="132"/>
    </row>
    <row r="44" spans="1:20" ht="12.5">
      <c r="A44" s="132"/>
      <c r="B44" s="132"/>
      <c r="C44" s="132"/>
      <c r="D44" s="132"/>
      <c r="E44" s="132"/>
      <c r="F44" s="132"/>
      <c r="G44" s="132"/>
      <c r="H44" s="132"/>
      <c r="I44" s="132"/>
      <c r="J44" s="132"/>
      <c r="K44" s="132"/>
      <c r="L44" s="132"/>
      <c r="M44" s="132"/>
      <c r="N44" s="132"/>
      <c r="O44" s="132"/>
      <c r="P44" s="132"/>
      <c r="Q44" s="132"/>
      <c r="R44" s="132"/>
      <c r="S44" s="132"/>
      <c r="T44" s="132"/>
    </row>
    <row r="45" spans="1:20" ht="12.5">
      <c r="A45" s="132"/>
      <c r="B45" s="132"/>
      <c r="C45" s="132"/>
      <c r="D45" s="132"/>
      <c r="E45" s="132"/>
      <c r="F45" s="132"/>
      <c r="G45" s="132"/>
      <c r="H45" s="132"/>
      <c r="I45" s="132"/>
      <c r="J45" s="132"/>
      <c r="K45" s="132"/>
      <c r="L45" s="132"/>
      <c r="M45" s="132"/>
      <c r="N45" s="132"/>
      <c r="O45" s="132"/>
      <c r="P45" s="132"/>
      <c r="Q45" s="132"/>
      <c r="R45" s="132"/>
      <c r="S45" s="132"/>
      <c r="T45" s="132"/>
    </row>
    <row r="46" spans="1:20" ht="12.5">
      <c r="A46" s="132"/>
      <c r="B46" s="132"/>
      <c r="C46" s="132"/>
      <c r="D46" s="132"/>
      <c r="E46" s="132"/>
      <c r="F46" s="132"/>
      <c r="G46" s="132"/>
      <c r="H46" s="132"/>
      <c r="I46" s="132"/>
      <c r="J46" s="132"/>
      <c r="K46" s="132"/>
      <c r="L46" s="132"/>
      <c r="M46" s="132"/>
      <c r="N46" s="132"/>
      <c r="O46" s="132"/>
      <c r="P46" s="132"/>
      <c r="Q46" s="132"/>
      <c r="R46" s="132"/>
      <c r="S46" s="132"/>
      <c r="T46" s="132"/>
    </row>
    <row r="48" spans="15:15" ht="12.5">
      <c r="O48" s="1378"/>
    </row>
    <row r="49" spans="9:9" ht="12.5">
      <c r="I49" s="1337"/>
    </row>
    <row r="53" spans="6:10" ht="12.5">
      <c r="F53" s="1377"/>
      <c r="J53" s="1377"/>
    </row>
    <row r="54" spans="6:6" ht="12.5">
      <c r="F54" s="1337"/>
    </row>
  </sheetData>
  <printOptions horizontalCentered="1"/>
  <pageMargins left="0.5" right="0.5" top="0.5" bottom="0.5" header="0.25" footer="0.25"/>
  <pageSetup orientation="landscape" paperSize="1" scale="64" r:id="rId2"/>
  <headerFooter differentFirst="1" scaleWithDoc="0">
    <oddFooter>&amp;CPage &amp;P</oddFooter>
  </headerFooter>
  <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700-000000000000}">
  <sheetPr codeName="Sheet4">
    <pageSetUpPr fitToPage="1"/>
  </sheetPr>
  <dimension ref="M1"/>
  <sheetViews>
    <sheetView view="pageBreakPreview" zoomScale="90" zoomScaleNormal="55" zoomScaleSheetLayoutView="90" workbookViewId="0" topLeftCell="A8">
      <selection pane="topLeft" activeCell="U42" sqref="U42"/>
    </sheetView>
  </sheetViews>
  <sheetFormatPr defaultColWidth="9.09428571428571" defaultRowHeight="13"/>
  <cols>
    <col min="1" max="15" width="9.14285714285714" style="1"/>
    <col min="16" max="16" width="9.85714285714286" style="1" customWidth="1"/>
    <col min="17" max="16384" width="9.14285714285714" style="1"/>
  </cols>
  <sheetData>
    <row r="1" spans="13:13" ht="13">
      <c r="M1" s="7"/>
    </row>
    <row r="38" ht="14.25" customHeight="1"/>
  </sheetData>
  <printOptions horizontalCentered="1"/>
  <pageMargins left="0.5" right="0.5" top="0.5" bottom="0.5" header="0.25" footer="0.25"/>
  <pageSetup orientation="landscape" paperSize="1" scale="95" r:id="rId2"/>
  <headerFooter differentFirst="1" scaleWithDoc="0">
    <oddFooter>&amp;CPage &amp;P</oddFooter>
  </headerFooter>
  <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800-000000000000}">
  <sheetPr codeName="Sheet5">
    <pageSetUpPr fitToPage="1"/>
  </sheetPr>
  <dimension ref="A1:R59"/>
  <sheetViews>
    <sheetView view="pageBreakPreview" zoomScale="65" zoomScaleNormal="100" zoomScaleSheetLayoutView="65" workbookViewId="0" topLeftCell="A9">
      <selection pane="topLeft" activeCell="Q6" sqref="Q6:V27"/>
    </sheetView>
  </sheetViews>
  <sheetFormatPr defaultRowHeight="13"/>
  <cols>
    <col min="1" max="1" width="8.85714285714286" customWidth="1"/>
    <col min="12" max="12" width="7.57142857142857" customWidth="1"/>
    <col min="13" max="13" width="7.28571428571429" customWidth="1"/>
    <col min="14" max="14" width="10.7142857142857" style="5" customWidth="1"/>
    <col min="15" max="15" width="10.7142857142857" customWidth="1"/>
    <col min="16" max="16" width="5.85714285714286" customWidth="1"/>
  </cols>
  <sheetData>
    <row r="1" spans="1:16" ht="13">
      <c r="A1" s="1"/>
      <c r="B1" s="1"/>
      <c r="C1" s="1"/>
      <c r="D1" s="1"/>
      <c r="E1" s="1"/>
      <c r="F1" s="1"/>
      <c r="G1" s="1"/>
      <c r="H1" s="1"/>
      <c r="I1" s="1"/>
      <c r="J1" s="1"/>
      <c r="K1" s="1"/>
      <c r="L1" s="1"/>
      <c r="M1" s="7"/>
      <c r="N1" s="4"/>
      <c r="O1" s="1"/>
      <c r="P1" s="1"/>
    </row>
    <row r="2" spans="1:16" ht="13">
      <c r="A2" s="1"/>
      <c r="B2" s="1"/>
      <c r="C2" s="1"/>
      <c r="D2" s="1"/>
      <c r="E2" s="1"/>
      <c r="F2" s="1"/>
      <c r="G2" s="1"/>
      <c r="H2" s="1"/>
      <c r="I2" s="1"/>
      <c r="J2" s="1"/>
      <c r="K2" s="1"/>
      <c r="L2" s="1"/>
      <c r="M2" s="7"/>
      <c r="N2" s="4"/>
      <c r="O2" s="1"/>
      <c r="P2" s="1"/>
    </row>
    <row r="3" spans="1:16" ht="13">
      <c r="A3" s="1"/>
      <c r="B3" s="1"/>
      <c r="C3" s="1"/>
      <c r="D3" s="1"/>
      <c r="E3" s="1"/>
      <c r="F3" s="1"/>
      <c r="G3" s="1"/>
      <c r="H3" s="1"/>
      <c r="I3" s="1"/>
      <c r="J3" s="1"/>
      <c r="K3" s="1"/>
      <c r="L3" s="1"/>
      <c r="M3" s="1"/>
      <c r="N3" s="4"/>
      <c r="O3" s="1"/>
      <c r="P3" s="1"/>
    </row>
    <row r="4" spans="1:16" ht="13">
      <c r="A4" s="1"/>
      <c r="B4" s="1"/>
      <c r="C4" s="1"/>
      <c r="D4" s="1"/>
      <c r="E4" s="1"/>
      <c r="F4" s="1"/>
      <c r="G4" s="1"/>
      <c r="H4" s="1"/>
      <c r="I4" s="1"/>
      <c r="J4" s="1"/>
      <c r="K4" s="1"/>
      <c r="L4" s="1"/>
      <c r="M4" s="1"/>
      <c r="N4" s="4"/>
      <c r="O4" s="1"/>
      <c r="P4" s="1"/>
    </row>
    <row r="5" spans="1:16" ht="13">
      <c r="A5" s="1"/>
      <c r="B5" s="1"/>
      <c r="C5" s="1"/>
      <c r="D5" s="1"/>
      <c r="E5" s="1"/>
      <c r="F5" s="1"/>
      <c r="G5" s="1"/>
      <c r="H5" s="1"/>
      <c r="I5" s="1"/>
      <c r="J5" s="1"/>
      <c r="K5" s="1"/>
      <c r="L5" s="1"/>
      <c r="M5" s="1"/>
      <c r="N5" s="4"/>
      <c r="O5" s="1"/>
      <c r="P5" s="1"/>
    </row>
    <row r="6" spans="1:18" ht="13">
      <c r="A6" s="1"/>
      <c r="B6" s="1"/>
      <c r="C6" s="1"/>
      <c r="D6" s="1"/>
      <c r="E6" s="1"/>
      <c r="F6" s="1"/>
      <c r="G6" s="1"/>
      <c r="H6" s="1"/>
      <c r="I6" s="1"/>
      <c r="J6" s="1"/>
      <c r="K6" s="1"/>
      <c r="L6" s="1"/>
      <c r="M6" s="1"/>
      <c r="N6" s="4"/>
      <c r="O6" s="1"/>
      <c r="P6" s="1"/>
      <c r="R6" s="371"/>
    </row>
    <row r="7" spans="1:16" ht="13">
      <c r="A7" s="1"/>
      <c r="B7" s="1"/>
      <c r="C7" s="1"/>
      <c r="D7" s="1"/>
      <c r="E7" s="1"/>
      <c r="F7" s="1"/>
      <c r="G7" s="1"/>
      <c r="H7" s="1"/>
      <c r="I7" s="1"/>
      <c r="J7" s="1"/>
      <c r="K7" s="1"/>
      <c r="L7" s="1"/>
      <c r="M7" s="1"/>
      <c r="N7" s="4"/>
      <c r="O7" s="1"/>
      <c r="P7" s="1"/>
    </row>
    <row r="8" spans="1:16" ht="13">
      <c r="A8" s="1"/>
      <c r="B8" s="1"/>
      <c r="C8" s="1"/>
      <c r="D8" s="1"/>
      <c r="E8" s="1"/>
      <c r="F8" s="1"/>
      <c r="G8" s="1"/>
      <c r="H8" s="1"/>
      <c r="I8" s="1"/>
      <c r="J8" s="1"/>
      <c r="K8" s="1"/>
      <c r="L8" s="1"/>
      <c r="M8" s="1"/>
      <c r="N8" s="4"/>
      <c r="O8" s="1"/>
      <c r="P8" s="1"/>
    </row>
    <row r="9" spans="1:16" ht="13">
      <c r="A9" s="1"/>
      <c r="B9" s="1"/>
      <c r="C9" s="1"/>
      <c r="D9" s="1"/>
      <c r="E9" s="1"/>
      <c r="F9" s="1"/>
      <c r="G9" s="1"/>
      <c r="H9" s="1"/>
      <c r="I9" s="1"/>
      <c r="J9" s="1"/>
      <c r="K9" s="1"/>
      <c r="L9" s="1"/>
      <c r="M9" s="1"/>
      <c r="N9" s="4"/>
      <c r="O9" s="1"/>
      <c r="P9" s="1"/>
    </row>
    <row r="10" spans="1:16" ht="13">
      <c r="A10" s="1"/>
      <c r="B10" s="1"/>
      <c r="C10" s="1"/>
      <c r="D10" s="1"/>
      <c r="E10" s="1"/>
      <c r="F10" s="1"/>
      <c r="G10" s="1"/>
      <c r="H10" s="1"/>
      <c r="I10" s="1"/>
      <c r="J10" s="1"/>
      <c r="K10" s="1"/>
      <c r="L10" s="1"/>
      <c r="M10" s="1"/>
      <c r="N10" s="4"/>
      <c r="O10" s="1"/>
      <c r="P10" s="1"/>
    </row>
    <row r="11" spans="1:16" ht="13">
      <c r="A11" s="1"/>
      <c r="B11" s="1"/>
      <c r="C11" s="1"/>
      <c r="D11" s="1"/>
      <c r="E11" s="1"/>
      <c r="F11" s="1"/>
      <c r="G11" s="1"/>
      <c r="H11" s="1"/>
      <c r="I11" s="1"/>
      <c r="J11" s="1"/>
      <c r="K11" s="1"/>
      <c r="L11" s="1"/>
      <c r="M11" s="1"/>
      <c r="N11" s="4"/>
      <c r="O11" s="1"/>
      <c r="P11" s="1"/>
    </row>
    <row r="12" spans="1:16" ht="13">
      <c r="A12" s="1"/>
      <c r="B12" s="1"/>
      <c r="C12" s="1"/>
      <c r="D12" s="1"/>
      <c r="E12" s="1"/>
      <c r="F12" s="1"/>
      <c r="G12" s="1"/>
      <c r="H12" s="1"/>
      <c r="I12" s="1"/>
      <c r="J12" s="1"/>
      <c r="K12" s="1"/>
      <c r="L12" s="1"/>
      <c r="M12" s="1"/>
      <c r="N12" s="4"/>
      <c r="O12" s="1"/>
      <c r="P12" s="1"/>
    </row>
    <row r="13" spans="1:18" ht="6.75" customHeight="1">
      <c r="A13" s="1"/>
      <c r="B13" s="1"/>
      <c r="C13" s="1"/>
      <c r="D13" s="1"/>
      <c r="E13" s="1"/>
      <c r="F13" s="1"/>
      <c r="G13" s="1"/>
      <c r="H13" s="1"/>
      <c r="I13" s="1"/>
      <c r="J13" s="1"/>
      <c r="K13" s="1"/>
      <c r="L13" s="1"/>
      <c r="M13" s="1"/>
      <c r="N13" s="4"/>
      <c r="O13" s="1"/>
      <c r="P13" s="1"/>
      <c r="R13" s="1002"/>
    </row>
    <row r="14" spans="1:18" ht="13">
      <c r="A14" s="1"/>
      <c r="B14" s="1"/>
      <c r="C14" s="1"/>
      <c r="D14" s="1"/>
      <c r="E14" s="1"/>
      <c r="F14" s="1"/>
      <c r="G14" s="1"/>
      <c r="H14" s="1"/>
      <c r="I14" s="1"/>
      <c r="J14" s="1"/>
      <c r="K14" s="1"/>
      <c r="L14" s="1"/>
      <c r="M14" s="1"/>
      <c r="N14" s="4"/>
      <c r="O14" s="1"/>
      <c r="P14" s="1"/>
      <c r="R14" s="1001"/>
    </row>
    <row r="15" spans="1:16" ht="13">
      <c r="A15" s="1"/>
      <c r="B15" s="1"/>
      <c r="C15" s="1"/>
      <c r="D15" s="1"/>
      <c r="E15" s="1"/>
      <c r="F15" s="1"/>
      <c r="G15" s="1"/>
      <c r="H15" s="1"/>
      <c r="I15" s="1"/>
      <c r="J15" s="1"/>
      <c r="K15" s="1"/>
      <c r="L15" s="1"/>
      <c r="M15" s="1"/>
      <c r="N15" s="4"/>
      <c r="O15" s="1"/>
      <c r="P15" s="1"/>
    </row>
    <row r="16" spans="1:18" ht="13">
      <c r="A16" s="1"/>
      <c r="B16" s="1"/>
      <c r="C16" s="1"/>
      <c r="D16" s="1"/>
      <c r="E16" s="1"/>
      <c r="F16" s="1"/>
      <c r="G16" s="1"/>
      <c r="H16" s="1"/>
      <c r="I16" s="1"/>
      <c r="J16" s="1"/>
      <c r="K16" s="1"/>
      <c r="L16" s="1"/>
      <c r="M16" s="1"/>
      <c r="N16" s="4"/>
      <c r="O16" s="1"/>
      <c r="P16" s="1"/>
      <c r="R16" s="1370"/>
    </row>
    <row r="17" spans="1:16" ht="13">
      <c r="A17" s="1"/>
      <c r="B17" s="1"/>
      <c r="C17" s="1"/>
      <c r="D17" s="1"/>
      <c r="E17" s="1"/>
      <c r="F17" s="1"/>
      <c r="G17" s="1"/>
      <c r="H17" s="1"/>
      <c r="I17" s="1"/>
      <c r="J17" s="1"/>
      <c r="K17" s="1"/>
      <c r="L17" s="1"/>
      <c r="M17" s="1"/>
      <c r="N17" s="4"/>
      <c r="O17" s="1"/>
      <c r="P17" s="1"/>
    </row>
    <row r="18" spans="1:18" ht="13">
      <c r="A18" s="1"/>
      <c r="B18" s="1"/>
      <c r="C18" s="1"/>
      <c r="D18" s="1"/>
      <c r="E18" s="1"/>
      <c r="F18" s="1"/>
      <c r="G18" s="1"/>
      <c r="H18" s="1"/>
      <c r="I18" s="1"/>
      <c r="J18" s="1"/>
      <c r="K18" s="1"/>
      <c r="L18" s="1"/>
      <c r="M18" s="1"/>
      <c r="N18" s="4"/>
      <c r="O18" s="1"/>
      <c r="P18" s="1"/>
      <c r="R18" s="1466"/>
    </row>
    <row r="19" spans="1:16" ht="13">
      <c r="A19" s="1"/>
      <c r="B19" s="1"/>
      <c r="C19" s="1"/>
      <c r="D19" s="1"/>
      <c r="E19" s="1"/>
      <c r="F19" s="1"/>
      <c r="G19" s="1"/>
      <c r="H19" s="1"/>
      <c r="I19" s="1"/>
      <c r="J19" s="1"/>
      <c r="K19" s="1"/>
      <c r="L19" s="1"/>
      <c r="M19" s="1"/>
      <c r="N19" s="4"/>
      <c r="O19" s="1"/>
      <c r="P19" s="1"/>
    </row>
    <row r="20" spans="1:16" ht="13">
      <c r="A20" s="1"/>
      <c r="B20" s="1"/>
      <c r="C20" s="1"/>
      <c r="D20" s="1"/>
      <c r="E20" s="1"/>
      <c r="F20" s="1"/>
      <c r="G20" s="1"/>
      <c r="H20" s="1"/>
      <c r="I20" s="1"/>
      <c r="J20" s="1"/>
      <c r="K20" s="1"/>
      <c r="L20" s="1"/>
      <c r="M20" s="1"/>
      <c r="N20" s="4"/>
      <c r="O20" s="1"/>
      <c r="P20" s="1"/>
    </row>
    <row r="21" spans="1:16" ht="13">
      <c r="A21" s="1"/>
      <c r="B21" s="1"/>
      <c r="C21" s="1"/>
      <c r="D21" s="1"/>
      <c r="E21" s="1"/>
      <c r="F21" s="1"/>
      <c r="G21" s="1"/>
      <c r="H21" s="1"/>
      <c r="I21" s="1"/>
      <c r="J21" s="1"/>
      <c r="K21" s="1"/>
      <c r="L21" s="1"/>
      <c r="M21" s="1"/>
      <c r="N21" s="4"/>
      <c r="O21" s="1"/>
      <c r="P21" s="1"/>
    </row>
    <row r="22" spans="1:16" ht="13">
      <c r="A22" s="1"/>
      <c r="B22" s="1"/>
      <c r="C22" s="1"/>
      <c r="D22" s="1"/>
      <c r="E22" s="1"/>
      <c r="F22" s="1"/>
      <c r="G22" s="1"/>
      <c r="H22" s="1"/>
      <c r="I22" s="1"/>
      <c r="J22" s="1"/>
      <c r="K22" s="1"/>
      <c r="L22" s="1"/>
      <c r="M22" s="1"/>
      <c r="N22" s="4"/>
      <c r="O22" s="1"/>
      <c r="P22" s="1"/>
    </row>
    <row r="23" spans="1:16" ht="13">
      <c r="A23" s="1"/>
      <c r="B23" s="1"/>
      <c r="C23" s="1"/>
      <c r="D23" s="1"/>
      <c r="E23" s="1"/>
      <c r="F23" s="1"/>
      <c r="G23" s="1"/>
      <c r="H23" s="1"/>
      <c r="I23" s="1"/>
      <c r="J23" s="1"/>
      <c r="K23" s="1"/>
      <c r="L23" s="1"/>
      <c r="M23" s="1"/>
      <c r="N23" s="4"/>
      <c r="O23" s="1"/>
      <c r="P23" s="1"/>
    </row>
    <row r="24" spans="1:16" ht="22.5" customHeight="1">
      <c r="A24" s="1"/>
      <c r="B24" s="1"/>
      <c r="C24" s="1"/>
      <c r="D24" s="1"/>
      <c r="E24" s="1"/>
      <c r="F24" s="1"/>
      <c r="G24" s="1"/>
      <c r="H24" s="1"/>
      <c r="I24" s="1"/>
      <c r="J24" s="1"/>
      <c r="K24" s="1"/>
      <c r="L24" s="1"/>
      <c r="M24" s="1"/>
      <c r="N24" s="4"/>
      <c r="O24" s="1"/>
      <c r="P24" s="1"/>
    </row>
    <row r="25" spans="1:16" ht="13">
      <c r="A25" s="1"/>
      <c r="B25" s="1"/>
      <c r="C25" s="1"/>
      <c r="D25" s="1"/>
      <c r="E25" s="1"/>
      <c r="F25" s="1"/>
      <c r="G25" s="1"/>
      <c r="H25" s="1"/>
      <c r="I25" s="1"/>
      <c r="J25" s="1"/>
      <c r="K25" s="1"/>
      <c r="L25" s="1"/>
      <c r="M25" s="1"/>
      <c r="N25" s="4"/>
      <c r="O25" s="1"/>
      <c r="P25" s="1"/>
    </row>
    <row r="26" spans="1:16" ht="13">
      <c r="A26" s="1"/>
      <c r="B26" s="1"/>
      <c r="C26" s="1"/>
      <c r="D26" s="1"/>
      <c r="E26" s="1"/>
      <c r="F26" s="1"/>
      <c r="G26" s="1"/>
      <c r="H26" s="1"/>
      <c r="I26" s="1"/>
      <c r="J26" s="1"/>
      <c r="K26" s="1"/>
      <c r="L26" s="1"/>
      <c r="M26" s="1"/>
      <c r="N26" s="4"/>
      <c r="O26" s="1"/>
      <c r="P26" s="1"/>
    </row>
    <row r="27" spans="1:16" ht="15.5">
      <c r="A27" s="1"/>
      <c r="B27" s="1"/>
      <c r="C27" s="1"/>
      <c r="D27" s="1"/>
      <c r="E27" s="1"/>
      <c r="F27" s="1"/>
      <c r="G27" s="1"/>
      <c r="H27" s="1"/>
      <c r="I27" s="1"/>
      <c r="J27" s="1"/>
      <c r="K27" s="9" t="s">
        <v>169</v>
      </c>
      <c r="L27" s="7"/>
      <c r="M27" s="7"/>
      <c r="N27" s="10"/>
      <c r="O27" s="11" t="s">
        <v>141</v>
      </c>
      <c r="P27" s="7"/>
    </row>
    <row r="28" spans="1:16" ht="13">
      <c r="A28" s="1"/>
      <c r="B28" s="1"/>
      <c r="C28" s="1"/>
      <c r="D28" s="1"/>
      <c r="E28" s="1"/>
      <c r="F28" s="1"/>
      <c r="G28" s="1"/>
      <c r="H28" s="1"/>
      <c r="I28" s="1"/>
      <c r="J28" s="1"/>
      <c r="K28" s="1537" t="s">
        <v>181</v>
      </c>
      <c r="L28" s="1537"/>
      <c r="M28" s="1537"/>
      <c r="N28" s="1537"/>
      <c r="O28" s="1537"/>
      <c r="P28" s="1537"/>
    </row>
    <row r="29" spans="1:16" ht="13">
      <c r="A29" s="1"/>
      <c r="B29" s="1"/>
      <c r="C29" s="1"/>
      <c r="D29" s="1"/>
      <c r="E29" s="1"/>
      <c r="F29" s="1"/>
      <c r="G29" s="1"/>
      <c r="H29" s="1"/>
      <c r="I29" s="1"/>
      <c r="J29" s="1"/>
      <c r="K29" s="1538" t="s">
        <v>182</v>
      </c>
      <c r="L29" s="1538"/>
      <c r="M29" s="1538"/>
      <c r="N29" s="1538"/>
      <c r="O29" s="1538"/>
      <c r="P29" s="1538"/>
    </row>
    <row r="30" spans="1:16" ht="13">
      <c r="A30" s="1"/>
      <c r="B30" s="1"/>
      <c r="C30" s="1"/>
      <c r="D30" s="1"/>
      <c r="E30" s="1"/>
      <c r="F30" s="1"/>
      <c r="G30" s="1"/>
      <c r="H30" s="1"/>
      <c r="I30" s="1"/>
      <c r="J30" s="1"/>
      <c r="K30" s="1539" t="s">
        <v>179</v>
      </c>
      <c r="L30" s="1539"/>
      <c r="M30" s="1539"/>
      <c r="N30" s="1539"/>
      <c r="O30" s="1539"/>
      <c r="P30" s="1539"/>
    </row>
    <row r="31" spans="1:16" ht="13.9" customHeight="1">
      <c r="A31" s="1"/>
      <c r="B31" s="1"/>
      <c r="C31" s="1"/>
      <c r="D31" s="1"/>
      <c r="E31" s="1"/>
      <c r="F31" s="1"/>
      <c r="G31" s="1"/>
      <c r="H31" s="1"/>
      <c r="I31" s="1"/>
      <c r="J31" s="1"/>
      <c r="K31" s="139" t="s">
        <v>180</v>
      </c>
      <c r="L31" s="7"/>
      <c r="M31" s="7"/>
      <c r="N31" s="12"/>
      <c r="O31" s="7"/>
      <c r="P31" s="7"/>
    </row>
    <row r="32" spans="1:16" ht="13.9" customHeight="1">
      <c r="A32" s="1"/>
      <c r="B32" s="1"/>
      <c r="C32" s="1"/>
      <c r="D32" s="1"/>
      <c r="E32" s="1"/>
      <c r="F32" s="1"/>
      <c r="G32" s="1"/>
      <c r="H32" s="1"/>
      <c r="I32" s="1"/>
      <c r="J32" s="1"/>
      <c r="K32" s="1539" t="s">
        <v>295</v>
      </c>
      <c r="L32" s="1539"/>
      <c r="M32" s="1539"/>
      <c r="N32" s="1539"/>
      <c r="O32" s="1539"/>
      <c r="P32" s="1539"/>
    </row>
    <row r="33" spans="1:16" ht="13">
      <c r="A33" s="1"/>
      <c r="B33" s="1"/>
      <c r="C33" s="1"/>
      <c r="D33" s="1"/>
      <c r="E33" s="1"/>
      <c r="F33" s="1"/>
      <c r="G33" s="1"/>
      <c r="H33" s="1"/>
      <c r="I33" s="1"/>
      <c r="J33" s="1"/>
      <c r="K33" s="139" t="s">
        <v>296</v>
      </c>
      <c r="L33" s="7"/>
      <c r="M33" s="7"/>
      <c r="N33" s="12"/>
      <c r="O33" s="7"/>
      <c r="P33" s="7"/>
    </row>
    <row r="34" spans="1:16" ht="15.5">
      <c r="A34" s="1"/>
      <c r="B34" s="1"/>
      <c r="C34" s="1"/>
      <c r="D34" s="1"/>
      <c r="E34" s="1"/>
      <c r="F34" s="1"/>
      <c r="G34" s="1"/>
      <c r="H34" s="1"/>
      <c r="I34" s="1"/>
      <c r="J34" s="1"/>
      <c r="K34" s="9" t="s">
        <v>170</v>
      </c>
      <c r="L34" s="7"/>
      <c r="M34" s="13"/>
      <c r="N34" s="14" t="s">
        <v>142</v>
      </c>
      <c r="O34" s="13"/>
      <c r="P34" s="7"/>
    </row>
    <row r="35" spans="1:16" ht="14">
      <c r="A35" s="1"/>
      <c r="B35" s="1"/>
      <c r="C35" s="1"/>
      <c r="D35" s="1"/>
      <c r="E35" s="1"/>
      <c r="F35" s="1"/>
      <c r="G35" s="1"/>
      <c r="H35" s="1"/>
      <c r="I35" s="1"/>
      <c r="J35" s="1"/>
      <c r="K35" s="15" t="s">
        <v>171</v>
      </c>
      <c r="L35" s="7"/>
      <c r="M35" s="7"/>
      <c r="N35" s="12"/>
      <c r="O35" s="7"/>
      <c r="P35" s="7"/>
    </row>
    <row r="36" spans="1:16" ht="13">
      <c r="A36" s="1"/>
      <c r="B36" s="1"/>
      <c r="C36" s="1"/>
      <c r="D36" s="1"/>
      <c r="E36" s="1"/>
      <c r="F36" s="1"/>
      <c r="G36" s="1"/>
      <c r="H36" s="1"/>
      <c r="I36" s="1"/>
      <c r="J36" s="1"/>
      <c r="K36" s="1537" t="s">
        <v>183</v>
      </c>
      <c r="L36" s="1537"/>
      <c r="M36" s="1537"/>
      <c r="N36" s="1537"/>
      <c r="O36" s="1537"/>
      <c r="P36" s="1537"/>
    </row>
    <row r="37" spans="1:16" ht="13">
      <c r="A37" s="1"/>
      <c r="B37" s="1"/>
      <c r="C37" s="1"/>
      <c r="D37" s="1"/>
      <c r="E37" s="1"/>
      <c r="F37" s="1"/>
      <c r="G37" s="1"/>
      <c r="H37" s="1"/>
      <c r="I37" s="1"/>
      <c r="J37" s="1"/>
      <c r="K37" s="1538" t="s">
        <v>339</v>
      </c>
      <c r="L37" s="1538"/>
      <c r="M37" s="1538"/>
      <c r="N37" s="1538"/>
      <c r="O37" s="1538"/>
      <c r="P37" s="1538"/>
    </row>
    <row r="38" spans="1:16" ht="14">
      <c r="A38" s="1"/>
      <c r="B38" s="1"/>
      <c r="C38" s="1"/>
      <c r="D38" s="1"/>
      <c r="E38" s="1"/>
      <c r="F38" s="1"/>
      <c r="G38" s="1"/>
      <c r="H38" s="1"/>
      <c r="I38" s="1"/>
      <c r="J38" s="1"/>
      <c r="K38" s="15" t="s">
        <v>340</v>
      </c>
      <c r="L38" s="7"/>
      <c r="M38" s="7"/>
      <c r="N38" s="12"/>
      <c r="O38" s="7"/>
      <c r="P38" s="7"/>
    </row>
    <row r="39" spans="1:16" ht="13">
      <c r="A39" s="1"/>
      <c r="B39" s="1"/>
      <c r="C39" s="1"/>
      <c r="D39" s="1"/>
      <c r="E39" s="1"/>
      <c r="F39" s="1"/>
      <c r="G39" s="1"/>
      <c r="H39" s="1"/>
      <c r="I39" s="1"/>
      <c r="J39" s="1"/>
      <c r="K39" s="15"/>
      <c r="L39" s="7"/>
      <c r="M39" s="7"/>
      <c r="N39" s="12"/>
      <c r="O39" s="7"/>
      <c r="P39" s="7"/>
    </row>
    <row r="40" spans="1:16" ht="41.15" customHeight="1">
      <c r="A40" s="1536"/>
      <c r="B40" s="1536"/>
      <c r="C40" s="1536"/>
      <c r="D40" s="1536"/>
      <c r="E40" s="1536"/>
      <c r="F40" s="1536"/>
      <c r="G40" s="1536"/>
      <c r="H40" s="1536"/>
      <c r="I40" s="1536"/>
      <c r="J40" s="1536"/>
      <c r="K40" s="1536"/>
      <c r="L40" s="1536"/>
      <c r="M40" s="1536"/>
      <c r="N40" s="1536"/>
      <c r="O40" s="1536"/>
      <c r="P40" s="7"/>
    </row>
    <row r="41" spans="1:16" ht="13">
      <c r="A41" s="1536"/>
      <c r="B41" s="1536"/>
      <c r="C41" s="1536"/>
      <c r="D41" s="1536"/>
      <c r="E41" s="1536"/>
      <c r="F41" s="1536"/>
      <c r="G41" s="1536"/>
      <c r="H41" s="1536"/>
      <c r="I41" s="1536"/>
      <c r="J41" s="1536"/>
      <c r="K41" s="1536"/>
      <c r="L41" s="1536"/>
      <c r="M41" s="1536"/>
      <c r="N41" s="1536"/>
      <c r="O41" s="1536"/>
      <c r="P41" s="7"/>
    </row>
    <row r="42" spans="1:16" ht="13">
      <c r="A42" s="1536"/>
      <c r="B42" s="1536"/>
      <c r="C42" s="1536"/>
      <c r="D42" s="1536"/>
      <c r="E42" s="1536"/>
      <c r="F42" s="1536"/>
      <c r="G42" s="1536"/>
      <c r="H42" s="1536"/>
      <c r="I42" s="1536"/>
      <c r="J42" s="1536"/>
      <c r="K42" s="1536"/>
      <c r="L42" s="1536"/>
      <c r="M42" s="1536"/>
      <c r="N42" s="1536"/>
      <c r="O42" s="1536"/>
      <c r="P42" s="1"/>
    </row>
    <row r="43" spans="1:16" ht="13">
      <c r="A43" s="1536"/>
      <c r="B43" s="1536"/>
      <c r="C43" s="1536"/>
      <c r="D43" s="1536"/>
      <c r="E43" s="1536"/>
      <c r="F43" s="1536"/>
      <c r="G43" s="1536"/>
      <c r="H43" s="1536"/>
      <c r="I43" s="1536"/>
      <c r="J43" s="1536"/>
      <c r="K43" s="1536"/>
      <c r="L43" s="1536"/>
      <c r="M43" s="1536"/>
      <c r="N43" s="1536"/>
      <c r="O43" s="1536"/>
      <c r="P43" s="7"/>
    </row>
    <row r="44" spans="1:16" ht="13">
      <c r="A44" s="1"/>
      <c r="B44" s="1"/>
      <c r="C44" s="1"/>
      <c r="D44" s="1"/>
      <c r="E44" s="1"/>
      <c r="F44" s="1"/>
      <c r="G44" s="1"/>
      <c r="H44" s="1"/>
      <c r="I44" s="1"/>
      <c r="J44" s="1"/>
      <c r="K44" s="1"/>
      <c r="L44" s="1"/>
      <c r="M44" s="1"/>
      <c r="N44" s="4"/>
      <c r="O44" s="1"/>
      <c r="P44" s="1"/>
    </row>
    <row r="45" spans="1:16" ht="13">
      <c r="A45" s="1"/>
      <c r="B45" s="1"/>
      <c r="C45" s="1"/>
      <c r="D45" s="1"/>
      <c r="E45" s="1"/>
      <c r="F45" s="1"/>
      <c r="G45" s="1"/>
      <c r="H45" s="1"/>
      <c r="I45" s="1"/>
      <c r="J45" s="1"/>
      <c r="K45" s="1"/>
      <c r="L45" s="1"/>
      <c r="M45" s="1"/>
      <c r="N45" s="4"/>
      <c r="O45" s="1"/>
      <c r="P45" s="1"/>
    </row>
    <row r="46" spans="1:16" ht="13">
      <c r="A46" s="1"/>
      <c r="B46" s="1"/>
      <c r="C46" s="1"/>
      <c r="D46" s="1"/>
      <c r="E46" s="1"/>
      <c r="F46" s="1"/>
      <c r="G46" s="1"/>
      <c r="H46" s="1"/>
      <c r="I46" s="1"/>
      <c r="J46" s="1"/>
      <c r="K46" s="1"/>
      <c r="L46" s="1"/>
      <c r="M46" s="1"/>
      <c r="N46" s="4"/>
      <c r="O46" s="1"/>
      <c r="P46" s="1"/>
    </row>
    <row r="47" spans="1:16" ht="13">
      <c r="A47" s="1"/>
      <c r="B47" s="1"/>
      <c r="C47" s="1"/>
      <c r="D47" s="1"/>
      <c r="E47" s="1"/>
      <c r="F47" s="1"/>
      <c r="G47" s="1"/>
      <c r="H47" s="1"/>
      <c r="I47" s="1"/>
      <c r="J47" s="1"/>
      <c r="K47" s="1"/>
      <c r="L47" s="1"/>
      <c r="M47" s="1"/>
      <c r="N47" s="4"/>
      <c r="O47" s="1"/>
      <c r="P47" s="1"/>
    </row>
    <row r="48" spans="1:16" ht="13">
      <c r="A48" s="1"/>
      <c r="B48" s="1"/>
      <c r="C48" s="1"/>
      <c r="D48" s="1"/>
      <c r="E48" s="1"/>
      <c r="F48" s="1"/>
      <c r="G48" s="1"/>
      <c r="H48" s="1"/>
      <c r="I48" s="1"/>
      <c r="J48" s="1"/>
      <c r="K48" s="1"/>
      <c r="L48" s="1"/>
      <c r="M48" s="1"/>
      <c r="N48" s="4"/>
      <c r="O48" s="1"/>
      <c r="P48" s="1"/>
    </row>
    <row r="49" spans="1:16" ht="13">
      <c r="A49" s="1"/>
      <c r="B49" s="1"/>
      <c r="C49" s="1"/>
      <c r="D49" s="1"/>
      <c r="E49" s="1"/>
      <c r="F49" s="1"/>
      <c r="G49" s="1"/>
      <c r="H49" s="1"/>
      <c r="I49" s="1"/>
      <c r="J49" s="1"/>
      <c r="K49" s="1"/>
      <c r="L49" s="1"/>
      <c r="M49" s="1"/>
      <c r="N49" s="4"/>
      <c r="O49" s="1"/>
      <c r="P49" s="1"/>
    </row>
    <row r="50" spans="1:16" ht="13">
      <c r="A50" s="1"/>
      <c r="B50" s="1"/>
      <c r="C50" s="1"/>
      <c r="D50" s="1"/>
      <c r="E50" s="1"/>
      <c r="F50" s="1"/>
      <c r="G50" s="1"/>
      <c r="H50" s="1"/>
      <c r="I50" s="1"/>
      <c r="J50" s="1"/>
      <c r="K50" s="1"/>
      <c r="L50" s="1"/>
      <c r="M50" s="1"/>
      <c r="N50" s="4"/>
      <c r="O50" s="1"/>
      <c r="P50" s="1"/>
    </row>
    <row r="51" spans="1:16" ht="13">
      <c r="A51" s="1"/>
      <c r="B51" s="1"/>
      <c r="C51" s="1"/>
      <c r="D51" s="1"/>
      <c r="E51" s="1"/>
      <c r="F51" s="1"/>
      <c r="G51" s="1"/>
      <c r="H51" s="1"/>
      <c r="I51" s="1"/>
      <c r="J51" s="1"/>
      <c r="K51" s="1"/>
      <c r="L51" s="1"/>
      <c r="M51" s="1"/>
      <c r="N51" s="4"/>
      <c r="O51" s="1"/>
      <c r="P51" s="1"/>
    </row>
    <row r="52" spans="1:16" ht="13">
      <c r="A52" s="1"/>
      <c r="B52" s="1"/>
      <c r="C52" s="1"/>
      <c r="D52" s="1"/>
      <c r="E52" s="1"/>
      <c r="F52" s="1"/>
      <c r="G52" s="1"/>
      <c r="H52" s="1"/>
      <c r="I52" s="1"/>
      <c r="J52" s="1"/>
      <c r="K52" s="1"/>
      <c r="L52" s="1"/>
      <c r="M52" s="1"/>
      <c r="N52" s="4"/>
      <c r="O52" s="1"/>
      <c r="P52" s="1"/>
    </row>
    <row r="53" spans="1:16" ht="13">
      <c r="A53" s="1"/>
      <c r="B53" s="1"/>
      <c r="C53" s="1"/>
      <c r="D53" s="1"/>
      <c r="E53" s="1"/>
      <c r="F53" s="1"/>
      <c r="G53" s="1"/>
      <c r="H53" s="1"/>
      <c r="I53" s="1"/>
      <c r="J53" s="1"/>
      <c r="K53" s="1"/>
      <c r="L53" s="1"/>
      <c r="M53" s="1"/>
      <c r="N53" s="4"/>
      <c r="O53" s="1"/>
      <c r="P53" s="1"/>
    </row>
    <row r="54" spans="1:16" ht="13">
      <c r="A54" s="1"/>
      <c r="B54" s="1"/>
      <c r="C54" s="1"/>
      <c r="D54" s="1"/>
      <c r="E54" s="1"/>
      <c r="F54" s="1"/>
      <c r="G54" s="1"/>
      <c r="H54" s="1"/>
      <c r="I54" s="1"/>
      <c r="J54" s="1"/>
      <c r="K54" s="1"/>
      <c r="L54" s="1"/>
      <c r="M54" s="1"/>
      <c r="N54" s="4"/>
      <c r="O54" s="1"/>
      <c r="P54" s="1"/>
    </row>
    <row r="55" spans="1:16" ht="13">
      <c r="A55" s="1"/>
      <c r="B55" s="1"/>
      <c r="C55" s="1"/>
      <c r="D55" s="1"/>
      <c r="E55" s="1"/>
      <c r="F55" s="1"/>
      <c r="G55" s="1"/>
      <c r="H55" s="1"/>
      <c r="I55" s="1"/>
      <c r="J55" s="1"/>
      <c r="K55" s="1"/>
      <c r="L55" s="1"/>
      <c r="M55" s="1"/>
      <c r="N55" s="4"/>
      <c r="O55" s="1"/>
      <c r="P55" s="1"/>
    </row>
    <row r="56" spans="1:16" ht="13">
      <c r="A56" s="1"/>
      <c r="B56" s="1"/>
      <c r="C56" s="1"/>
      <c r="D56" s="1"/>
      <c r="E56" s="1"/>
      <c r="F56" s="1"/>
      <c r="G56" s="1"/>
      <c r="H56" s="1"/>
      <c r="I56" s="1"/>
      <c r="J56" s="1"/>
      <c r="K56" s="1"/>
      <c r="L56" s="1"/>
      <c r="M56" s="1"/>
      <c r="N56" s="4"/>
      <c r="O56" s="1"/>
      <c r="P56" s="1"/>
    </row>
    <row r="57" spans="1:16" ht="13">
      <c r="A57" s="1"/>
      <c r="B57" s="1"/>
      <c r="C57" s="1"/>
      <c r="D57" s="1"/>
      <c r="E57" s="1"/>
      <c r="F57" s="1"/>
      <c r="G57" s="1"/>
      <c r="H57" s="1"/>
      <c r="I57" s="1"/>
      <c r="J57" s="1"/>
      <c r="K57" s="1"/>
      <c r="L57" s="1"/>
      <c r="M57" s="1"/>
      <c r="N57" s="4"/>
      <c r="O57" s="1"/>
      <c r="P57" s="1"/>
    </row>
    <row r="58" spans="1:16" ht="13">
      <c r="A58" s="1"/>
      <c r="B58" s="1"/>
      <c r="C58" s="1"/>
      <c r="D58" s="1"/>
      <c r="E58" s="1"/>
      <c r="F58" s="1"/>
      <c r="G58" s="1"/>
      <c r="H58" s="1"/>
      <c r="I58" s="1"/>
      <c r="J58" s="1"/>
      <c r="K58" s="1"/>
      <c r="L58" s="1"/>
      <c r="M58" s="1"/>
      <c r="N58" s="4"/>
      <c r="O58" s="1"/>
      <c r="P58" s="1"/>
    </row>
    <row r="59" spans="1:16" ht="13">
      <c r="A59" s="1"/>
      <c r="B59" s="1"/>
      <c r="C59" s="1"/>
      <c r="D59" s="1"/>
      <c r="E59" s="1"/>
      <c r="F59" s="1"/>
      <c r="G59" s="1"/>
      <c r="H59" s="1"/>
      <c r="I59" s="1"/>
      <c r="J59" s="1"/>
      <c r="K59" s="1"/>
      <c r="L59" s="1"/>
      <c r="M59" s="1"/>
      <c r="N59" s="4"/>
      <c r="O59" s="1"/>
      <c r="P59" s="1"/>
    </row>
  </sheetData>
  <mergeCells count="10">
    <mergeCell ref="A42:O42"/>
    <mergeCell ref="A43:O43"/>
    <mergeCell ref="A41:O41"/>
    <mergeCell ref="A40:O40"/>
    <mergeCell ref="K28:P28"/>
    <mergeCell ref="K29:P29"/>
    <mergeCell ref="K30:P30"/>
    <mergeCell ref="K36:P36"/>
    <mergeCell ref="K37:P37"/>
    <mergeCell ref="K32:P32"/>
  </mergeCells>
  <printOptions horizontalCentered="1"/>
  <pageMargins left="0.5" right="0.5" top="0.5" bottom="0.5" header="0.25" footer="0.25"/>
  <pageSetup orientation="landscape" paperSize="1" scale="89" r:id="rId2"/>
  <headerFooter differentFirst="1" scaleWithDoc="0">
    <oddFooter>&amp;CPage &amp;P</oddFooter>
  </headerFooter>
  <drawing r:id="rId1"/>
</worksheet>
</file>

<file path=customXml/_rels/item1.xml.rels><?xml version="1.0" encoding="UTF-8" standalone="yes"?><Relationships xmlns="http://schemas.openxmlformats.org/package/2006/relationships"><Relationship Id="rId1" Type="http://schemas.openxmlformats.org/officeDocument/2006/relationships/customXmlProps" Target="itemProps1.xml" /></Relationships>
</file>

<file path=customXml/_rels/item2.xml.rels><?xml version="1.0" encoding="UTF-8" standalone="yes"?><Relationships xmlns="http://schemas.openxmlformats.org/package/2006/relationships"><Relationship Id="rId1" Type="http://schemas.openxmlformats.org/officeDocument/2006/relationships/customXmlProps" Target="itemProps2.xml" /></Relationships>
</file>

<file path=customXml/_rels/item3.xml.rels><?xml version="1.0" encoding="UTF-8" standalone="yes"?><Relationships xmlns="http://schemas.openxmlformats.org/package/2006/relationships"><Relationship Id="rId1" Type="http://schemas.openxmlformats.org/officeDocument/2006/relationships/customXmlProps" Target="itemProps3.xml" /></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d6affc50-79c2-42fd-ac6f-73d8d3c42c5b">
      <Terms xmlns="http://schemas.microsoft.com/office/infopath/2007/PartnerControls"/>
    </lcf76f155ced4ddcb4097134ff3c332f>
    <TaxCatchAll xmlns="52e1e8f6-b4a9-4a80-9efb-f333bf182f79"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A1CA645E1F0D94EB92CDA3225046DE9" ma:contentTypeVersion="13" ma:contentTypeDescription="Create a new document." ma:contentTypeScope="" ma:versionID="b8981fc569ac845afc33e2572fc40763">
  <xsd:schema xmlns:xsd="http://www.w3.org/2001/XMLSchema" xmlns:xs="http://www.w3.org/2001/XMLSchema" xmlns:p="http://schemas.microsoft.com/office/2006/metadata/properties" xmlns:ns2="d6affc50-79c2-42fd-ac6f-73d8d3c42c5b" xmlns:ns3="52e1e8f6-b4a9-4a80-9efb-f333bf182f79" targetNamespace="http://schemas.microsoft.com/office/2006/metadata/properties" ma:root="true" ma:fieldsID="762035eaf1e1ce6376da08773d2046b3" ns2:_="" ns3:_="">
    <xsd:import namespace="d6affc50-79c2-42fd-ac6f-73d8d3c42c5b"/>
    <xsd:import namespace="52e1e8f6-b4a9-4a80-9efb-f333bf182f7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6affc50-79c2-42fd-ac6f-73d8d3c42c5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a3a24c10-b583-4521-ace3-0062fa09d164"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BillingMetadata" ma:index="20"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2e1e8f6-b4a9-4a80-9efb-f333bf182f79"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19b02ef-ebd9-4a3d-bf9b-4329654baef1}" ma:internalName="TaxCatchAll" ma:showField="CatchAllData" ma:web="52e1e8f6-b4a9-4a80-9efb-f333bf182f7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2A417FB-6078-4F32-BA01-E6018C262588}">
  <ds:schemaRefs>
    <ds:schemaRef ds:uri="http://schemas.microsoft.com/office/2006/metadata/properties"/>
    <ds:schemaRef ds:uri="http://schemas.microsoft.com/office/infopath/2007/PartnerControls"/>
    <ds:schemaRef ds:uri="d6affc50-79c2-42fd-ac6f-73d8d3c42c5b"/>
    <ds:schemaRef ds:uri="52e1e8f6-b4a9-4a80-9efb-f333bf182f79"/>
  </ds:schemaRefs>
</ds:datastoreItem>
</file>

<file path=customXml/itemProps2.xml><?xml version="1.0" encoding="utf-8"?>
<ds:datastoreItem xmlns:ds="http://schemas.openxmlformats.org/officeDocument/2006/customXml" ds:itemID="{90F239C9-8147-4411-B139-DB7793668B45}">
  <ds:schemaRefs>
    <ds:schemaRef ds:uri="http://schemas.microsoft.com/sharepoint/v3/contenttype/forms"/>
  </ds:schemaRefs>
</ds:datastoreItem>
</file>

<file path=customXml/itemProps3.xml><?xml version="1.0" encoding="utf-8"?>
<ds:datastoreItem xmlns:ds="http://schemas.openxmlformats.org/officeDocument/2006/customXml" ds:itemID="{BE445079-CC1B-46D7-A3CC-126DF389D96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6affc50-79c2-42fd-ac6f-73d8d3c42c5b"/>
    <ds:schemaRef ds:uri="52e1e8f6-b4a9-4a80-9efb-f333bf182f7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AppVersion>16.0300</AppVersion>
  <DocSecurity>0</DocSecurity>
  <ScaleCrop>false</ScaleCrop>
  <HeadingPairs>
    <vt:vector size="2" baseType="variant">
      <vt:variant>
        <vt:lpstr>Worksheets</vt:lpstr>
      </vt:variant>
      <vt:variant>
        <vt:i4>38</vt:i4>
      </vt:variant>
    </vt:vector>
  </HeadingPairs>
  <TitlesOfParts>
    <vt:vector size="38" baseType="lpstr">
      <vt:lpstr>Cover Page</vt:lpstr>
      <vt:lpstr>Table of Contents</vt:lpstr>
      <vt:lpstr>AMT Safe Harbor</vt:lpstr>
      <vt:lpstr>Contact Information</vt:lpstr>
      <vt:lpstr>Analyst Coverage</vt:lpstr>
      <vt:lpstr>Common Share Data</vt:lpstr>
      <vt:lpstr>Dividend Policy</vt:lpstr>
      <vt:lpstr>Overview &gt;&gt;&gt;&gt;</vt:lpstr>
      <vt:lpstr>Company Profile</vt:lpstr>
      <vt:lpstr>U.S. Portfolio</vt:lpstr>
      <vt:lpstr>International Portfolio</vt:lpstr>
      <vt:lpstr>Tower Counts</vt:lpstr>
      <vt:lpstr>Tenant &amp; Prop Int</vt:lpstr>
      <vt:lpstr>Historical Financial Data&gt;&gt;&gt;&gt;</vt:lpstr>
      <vt:lpstr>Balance Sheet</vt:lpstr>
      <vt:lpstr>Income Statement</vt:lpstr>
      <vt:lpstr>Statement of Cash Flows</vt:lpstr>
      <vt:lpstr>Segment GM Reconciliations</vt:lpstr>
      <vt:lpstr>Reconciliations</vt:lpstr>
      <vt:lpstr>Other Supp Details</vt:lpstr>
      <vt:lpstr>Projections</vt:lpstr>
      <vt:lpstr>REGIONAL TEARSHEETS &gt;&gt;&gt;&gt;</vt:lpstr>
      <vt:lpstr>Segment Disclosures</vt:lpstr>
      <vt:lpstr>Segment Disclosures Full Year</vt:lpstr>
      <vt:lpstr>U.S. &amp; Canada</vt:lpstr>
      <vt:lpstr>LatAm</vt:lpstr>
      <vt:lpstr>Africa &amp; APAC</vt:lpstr>
      <vt:lpstr>Europe</vt:lpstr>
      <vt:lpstr>Data Centers</vt:lpstr>
      <vt:lpstr>ROIC</vt:lpstr>
      <vt:lpstr>CAPITAL STRUCTURE &gt;&gt;&gt;&gt;</vt:lpstr>
      <vt:lpstr>Net Leverage Ratio</vt:lpstr>
      <vt:lpstr>Debt Maturity Detail</vt:lpstr>
      <vt:lpstr>APPENDIX &gt;&gt;&gt;&gt;</vt:lpstr>
      <vt:lpstr>Definitions</vt:lpstr>
      <vt:lpstr>Risk Factors</vt:lpstr>
      <vt:lpstr>upsundocycle</vt:lpstr>
      <vt:lpstr>upsundo</vt:lpstr>
    </vt:vector>
  </TitlesOfParts>
  <Template/>
  <Manager/>
  <Company>ERIC-RYAN-DT2</Company>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garth.williams</dc:creator>
  <cp:keywords/>
  <dc:description/>
  <cp:lastModifiedBy>Jessica Doherty</cp:lastModifiedBy>
  <cp:lastPrinted>2026-02-24T15:12:17Z</cp:lastPrinted>
  <dcterms:created xsi:type="dcterms:W3CDTF">2011-03-10T17:59:30Z</dcterms:created>
  <dcterms:modified xsi:type="dcterms:W3CDTF">2026-02-24T15:15:52Z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A44787D4-0540-4523-9961-78E4036D8C6D}">
    <vt:lpwstr>{71C4E957-9751-45B8-91EE-8FE29EB2655F}</vt:lpwstr>
  </property>
  <property fmtid="{D5CDD505-2E9C-101B-9397-08002B2CF9AE}" pid="5" name="MediaServiceImageTags">
    <vt:lpwstr/>
  </property>
  <property fmtid="{D5CDD505-2E9C-101B-9397-08002B2CF9AE}" pid="6" name="ContentTypeId">
    <vt:lpwstr>0x0101000A1CA645E1F0D94EB92CDA3225046DE9</vt:lpwstr>
  </property>
</Properties>
</file>